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egbindin\Downloads\"/>
    </mc:Choice>
  </mc:AlternateContent>
  <xr:revisionPtr revIDLastSave="0" documentId="8_{1EE12D8A-B678-BB48-B4AF-A62FFF315DD8}" xr6:coauthVersionLast="45" xr6:coauthVersionMax="45" xr10:uidLastSave="{00000000-0000-0000-0000-000000000000}"/>
  <bookViews>
    <workbookView xWindow="-120" yWindow="-120" windowWidth="20730" windowHeight="11160" tabRatio="881" firstSheet="24" activeTab="37" xr2:uid="{00000000-000D-0000-FFFF-FFFF00000000}"/>
  </bookViews>
  <sheets>
    <sheet name="ABIA" sheetId="300" r:id="rId1"/>
    <sheet name="ABUJA" sheetId="301" r:id="rId2"/>
    <sheet name="ANAMBRA" sheetId="302" r:id="rId3"/>
    <sheet name="EBONYI" sheetId="303" r:id="rId4"/>
    <sheet name="ENUGU" sheetId="304" r:id="rId5"/>
    <sheet name="IMO" sheetId="305" r:id="rId6"/>
    <sheet name="AKWA IBOM" sheetId="306" r:id="rId7"/>
    <sheet name="BAYELSA" sheetId="307" r:id="rId8"/>
    <sheet name="CROSS RIVER" sheetId="308" r:id="rId9"/>
    <sheet name="DELTA" sheetId="309" r:id="rId10"/>
    <sheet name="RIVERS" sheetId="311" r:id="rId11"/>
    <sheet name="EDO" sheetId="310" r:id="rId12"/>
    <sheet name="ADAMAWA" sheetId="476" r:id="rId13"/>
    <sheet name="BAUCHI" sheetId="477" r:id="rId14"/>
    <sheet name="BORNO" sheetId="478" r:id="rId15"/>
    <sheet name="GOMBE" sheetId="479" r:id="rId16"/>
    <sheet name="TARABA" sheetId="480" r:id="rId17"/>
    <sheet name="YOBE" sheetId="481" r:id="rId18"/>
    <sheet name="BENUE" sheetId="482" r:id="rId19"/>
    <sheet name="KOGI" sheetId="483" r:id="rId20"/>
    <sheet name="KWARA" sheetId="484" r:id="rId21"/>
    <sheet name="NASSARAWA" sheetId="485" r:id="rId22"/>
    <sheet name="NIGER" sheetId="486" r:id="rId23"/>
    <sheet name="PLATEAU" sheetId="487" r:id="rId24"/>
    <sheet name="EKITI" sheetId="475" r:id="rId25"/>
    <sheet name="LAGOS" sheetId="463" r:id="rId26"/>
    <sheet name="ONDO" sheetId="464" r:id="rId27"/>
    <sheet name="OGUN " sheetId="465" r:id="rId28"/>
    <sheet name="OSUN" sheetId="466" r:id="rId29"/>
    <sheet name="OYO" sheetId="467" r:id="rId30"/>
    <sheet name="JIGAWA " sheetId="468" r:id="rId31"/>
    <sheet name="KADUNA " sheetId="469" r:id="rId32"/>
    <sheet name="KANO " sheetId="470" r:id="rId33"/>
    <sheet name="KATSINA" sheetId="471" r:id="rId34"/>
    <sheet name="KEBBI " sheetId="472" r:id="rId35"/>
    <sheet name="ZAMFARA " sheetId="473" r:id="rId36"/>
    <sheet name="SOKOTO" sheetId="474" r:id="rId37"/>
    <sheet name="NATIONAL" sheetId="435" r:id="rId38"/>
  </sheets>
  <definedNames>
    <definedName name="_xlnm._FilterDatabase" localSheetId="32" hidden="1">'KANO '!$A$1:$AM$50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" i="435" l="1"/>
  <c r="AV4" i="435"/>
  <c r="AV5" i="435"/>
  <c r="AV6" i="435"/>
  <c r="AV7" i="435"/>
  <c r="AV8" i="435"/>
  <c r="AV9" i="435"/>
  <c r="AV10" i="435"/>
  <c r="AV11" i="435"/>
  <c r="AV12" i="435"/>
  <c r="AV13" i="435"/>
  <c r="AV14" i="435"/>
  <c r="AV15" i="435"/>
  <c r="AV16" i="435"/>
  <c r="AV17" i="435"/>
  <c r="AV18" i="435"/>
  <c r="AV19" i="435"/>
  <c r="AV20" i="435"/>
  <c r="AV21" i="435"/>
  <c r="AV22" i="435"/>
  <c r="AV23" i="435"/>
  <c r="AV24" i="435"/>
  <c r="AV25" i="435"/>
  <c r="AV26" i="435"/>
  <c r="AV27" i="435"/>
  <c r="AV28" i="435"/>
  <c r="AV29" i="435"/>
  <c r="AV30" i="435"/>
  <c r="AV31" i="435"/>
  <c r="AV32" i="435"/>
  <c r="AV33" i="435"/>
  <c r="AV34" i="435"/>
  <c r="AV35" i="435"/>
  <c r="AV36" i="435"/>
  <c r="AV37" i="435"/>
  <c r="AV38" i="435"/>
  <c r="AV39" i="435"/>
  <c r="AV40" i="435"/>
  <c r="AV41" i="435"/>
  <c r="AV42" i="435"/>
  <c r="AV43" i="435"/>
  <c r="AV44" i="435"/>
  <c r="AV2" i="435"/>
  <c r="AU3" i="435"/>
  <c r="AU4" i="435"/>
  <c r="AU5" i="435"/>
  <c r="AU6" i="435"/>
  <c r="AU7" i="435"/>
  <c r="AU8" i="435"/>
  <c r="AU9" i="435"/>
  <c r="AU10" i="435"/>
  <c r="AU11" i="435"/>
  <c r="AU12" i="435"/>
  <c r="AU13" i="435"/>
  <c r="AU14" i="435"/>
  <c r="AU15" i="435"/>
  <c r="AU16" i="435"/>
  <c r="AU17" i="435"/>
  <c r="AU18" i="435"/>
  <c r="AU19" i="435"/>
  <c r="AU20" i="435"/>
  <c r="AU21" i="435"/>
  <c r="AU22" i="435"/>
  <c r="AU23" i="435"/>
  <c r="AU24" i="435"/>
  <c r="AU25" i="435"/>
  <c r="AU26" i="435"/>
  <c r="AU27" i="435"/>
  <c r="AU28" i="435"/>
  <c r="AU29" i="435"/>
  <c r="AU30" i="435"/>
  <c r="AU31" i="435"/>
  <c r="AU32" i="435"/>
  <c r="AU33" i="435"/>
  <c r="AU34" i="435"/>
  <c r="AU35" i="435"/>
  <c r="AU36" i="435"/>
  <c r="AU37" i="435"/>
  <c r="AU38" i="435"/>
  <c r="AU39" i="435"/>
  <c r="AU40" i="435"/>
  <c r="AU41" i="435"/>
  <c r="AU42" i="435"/>
  <c r="AU43" i="435"/>
  <c r="AU44" i="435"/>
  <c r="AU2" i="435"/>
  <c r="AV3" i="474"/>
  <c r="AV4" i="474"/>
  <c r="AV5" i="474"/>
  <c r="AV6" i="474"/>
  <c r="AV7" i="474"/>
  <c r="AV8" i="474"/>
  <c r="AV9" i="474"/>
  <c r="AV10" i="474"/>
  <c r="AV11" i="474"/>
  <c r="AV12" i="474"/>
  <c r="AV13" i="474"/>
  <c r="AV14" i="474"/>
  <c r="AV15" i="474"/>
  <c r="AV16" i="474"/>
  <c r="AV17" i="474"/>
  <c r="AV18" i="474"/>
  <c r="AV19" i="474"/>
  <c r="AV20" i="474"/>
  <c r="AV21" i="474"/>
  <c r="AV22" i="474"/>
  <c r="AV23" i="474"/>
  <c r="AV24" i="474"/>
  <c r="AV25" i="474"/>
  <c r="AV26" i="474"/>
  <c r="AV27" i="474"/>
  <c r="AV28" i="474"/>
  <c r="AV29" i="474"/>
  <c r="AV30" i="474"/>
  <c r="AV31" i="474"/>
  <c r="AV32" i="474"/>
  <c r="AV33" i="474"/>
  <c r="AV34" i="474"/>
  <c r="AV35" i="474"/>
  <c r="AV36" i="474"/>
  <c r="AV37" i="474"/>
  <c r="AV38" i="474"/>
  <c r="AV39" i="474"/>
  <c r="AV40" i="474"/>
  <c r="AV41" i="474"/>
  <c r="AV42" i="474"/>
  <c r="AV43" i="474"/>
  <c r="AV44" i="474"/>
  <c r="AV2" i="474"/>
  <c r="AU3" i="474"/>
  <c r="AU4" i="474"/>
  <c r="AU5" i="474"/>
  <c r="AU6" i="474"/>
  <c r="AU7" i="474"/>
  <c r="AU8" i="474"/>
  <c r="AU9" i="474"/>
  <c r="AU10" i="474"/>
  <c r="AU11" i="474"/>
  <c r="AU12" i="474"/>
  <c r="AU13" i="474"/>
  <c r="AU14" i="474"/>
  <c r="AU15" i="474"/>
  <c r="AU16" i="474"/>
  <c r="AU17" i="474"/>
  <c r="AU18" i="474"/>
  <c r="AU19" i="474"/>
  <c r="AU20" i="474"/>
  <c r="AU21" i="474"/>
  <c r="AU22" i="474"/>
  <c r="AU23" i="474"/>
  <c r="AU24" i="474"/>
  <c r="AU25" i="474"/>
  <c r="AU26" i="474"/>
  <c r="AU27" i="474"/>
  <c r="AU28" i="474"/>
  <c r="AU29" i="474"/>
  <c r="AU30" i="474"/>
  <c r="AU31" i="474"/>
  <c r="AU32" i="474"/>
  <c r="AU33" i="474"/>
  <c r="AU34" i="474"/>
  <c r="AU35" i="474"/>
  <c r="AU36" i="474"/>
  <c r="AU37" i="474"/>
  <c r="AU38" i="474"/>
  <c r="AU39" i="474"/>
  <c r="AU40" i="474"/>
  <c r="AU41" i="474"/>
  <c r="AU42" i="474"/>
  <c r="AU43" i="474"/>
  <c r="AU44" i="474"/>
  <c r="AU2" i="474"/>
  <c r="AV3" i="473"/>
  <c r="AV4" i="473"/>
  <c r="AV5" i="473"/>
  <c r="AV6" i="473"/>
  <c r="AV7" i="473"/>
  <c r="AV8" i="473"/>
  <c r="AV9" i="473"/>
  <c r="AV10" i="473"/>
  <c r="AV11" i="473"/>
  <c r="AV12" i="473"/>
  <c r="AV13" i="473"/>
  <c r="AV14" i="473"/>
  <c r="AV15" i="473"/>
  <c r="AV16" i="473"/>
  <c r="AV17" i="473"/>
  <c r="AV18" i="473"/>
  <c r="AV19" i="473"/>
  <c r="AV20" i="473"/>
  <c r="AV21" i="473"/>
  <c r="AV22" i="473"/>
  <c r="AV23" i="473"/>
  <c r="AV24" i="473"/>
  <c r="AV25" i="473"/>
  <c r="AV26" i="473"/>
  <c r="AV27" i="473"/>
  <c r="AV28" i="473"/>
  <c r="AV29" i="473"/>
  <c r="AV30" i="473"/>
  <c r="AV31" i="473"/>
  <c r="AV32" i="473"/>
  <c r="AV33" i="473"/>
  <c r="AV34" i="473"/>
  <c r="AV35" i="473"/>
  <c r="AV36" i="473"/>
  <c r="AV37" i="473"/>
  <c r="AV38" i="473"/>
  <c r="AV39" i="473"/>
  <c r="AV40" i="473"/>
  <c r="AV41" i="473"/>
  <c r="AV42" i="473"/>
  <c r="AV43" i="473"/>
  <c r="AV44" i="473"/>
  <c r="AV2" i="473"/>
  <c r="AU3" i="473"/>
  <c r="AU4" i="473"/>
  <c r="AU5" i="473"/>
  <c r="AU6" i="473"/>
  <c r="AU7" i="473"/>
  <c r="AU8" i="473"/>
  <c r="AU9" i="473"/>
  <c r="AU10" i="473"/>
  <c r="AU11" i="473"/>
  <c r="AU12" i="473"/>
  <c r="AU13" i="473"/>
  <c r="AU14" i="473"/>
  <c r="AU15" i="473"/>
  <c r="AU16" i="473"/>
  <c r="AU17" i="473"/>
  <c r="AU18" i="473"/>
  <c r="AU19" i="473"/>
  <c r="AU20" i="473"/>
  <c r="AU21" i="473"/>
  <c r="AU22" i="473"/>
  <c r="AU23" i="473"/>
  <c r="AU24" i="473"/>
  <c r="AU25" i="473"/>
  <c r="AU26" i="473"/>
  <c r="AU27" i="473"/>
  <c r="AU28" i="473"/>
  <c r="AU29" i="473"/>
  <c r="AU30" i="473"/>
  <c r="AU31" i="473"/>
  <c r="AU32" i="473"/>
  <c r="AU33" i="473"/>
  <c r="AU34" i="473"/>
  <c r="AU35" i="473"/>
  <c r="AU36" i="473"/>
  <c r="AU37" i="473"/>
  <c r="AU38" i="473"/>
  <c r="AU39" i="473"/>
  <c r="AU40" i="473"/>
  <c r="AU41" i="473"/>
  <c r="AU42" i="473"/>
  <c r="AU43" i="473"/>
  <c r="AU44" i="473"/>
  <c r="AU2" i="473"/>
  <c r="AV3" i="472"/>
  <c r="AV4" i="472"/>
  <c r="AV5" i="472"/>
  <c r="AV6" i="472"/>
  <c r="AV7" i="472"/>
  <c r="AV8" i="472"/>
  <c r="AV9" i="472"/>
  <c r="AV10" i="472"/>
  <c r="AV11" i="472"/>
  <c r="AV12" i="472"/>
  <c r="AV13" i="472"/>
  <c r="AV14" i="472"/>
  <c r="AV15" i="472"/>
  <c r="AV16" i="472"/>
  <c r="AV17" i="472"/>
  <c r="AV18" i="472"/>
  <c r="AV19" i="472"/>
  <c r="AV20" i="472"/>
  <c r="AV21" i="472"/>
  <c r="AV22" i="472"/>
  <c r="AV23" i="472"/>
  <c r="AV24" i="472"/>
  <c r="AV25" i="472"/>
  <c r="AV26" i="472"/>
  <c r="AV27" i="472"/>
  <c r="AV28" i="472"/>
  <c r="AV29" i="472"/>
  <c r="AV30" i="472"/>
  <c r="AV31" i="472"/>
  <c r="AV32" i="472"/>
  <c r="AV33" i="472"/>
  <c r="AV34" i="472"/>
  <c r="AV35" i="472"/>
  <c r="AV36" i="472"/>
  <c r="AV37" i="472"/>
  <c r="AV38" i="472"/>
  <c r="AV39" i="472"/>
  <c r="AV40" i="472"/>
  <c r="AV41" i="472"/>
  <c r="AV42" i="472"/>
  <c r="AV43" i="472"/>
  <c r="AV44" i="472"/>
  <c r="AV2" i="472"/>
  <c r="AU3" i="472"/>
  <c r="AU4" i="472"/>
  <c r="AU5" i="472"/>
  <c r="AU6" i="472"/>
  <c r="AU7" i="472"/>
  <c r="AU8" i="472"/>
  <c r="AU9" i="472"/>
  <c r="AU10" i="472"/>
  <c r="AU11" i="472"/>
  <c r="AU12" i="472"/>
  <c r="AU13" i="472"/>
  <c r="AU14" i="472"/>
  <c r="AU15" i="472"/>
  <c r="AU16" i="472"/>
  <c r="AU17" i="472"/>
  <c r="AU18" i="472"/>
  <c r="AU19" i="472"/>
  <c r="AU20" i="472"/>
  <c r="AU21" i="472"/>
  <c r="AU22" i="472"/>
  <c r="AU23" i="472"/>
  <c r="AU24" i="472"/>
  <c r="AU25" i="472"/>
  <c r="AU26" i="472"/>
  <c r="AU27" i="472"/>
  <c r="AU28" i="472"/>
  <c r="AU29" i="472"/>
  <c r="AU30" i="472"/>
  <c r="AU31" i="472"/>
  <c r="AU32" i="472"/>
  <c r="AU33" i="472"/>
  <c r="AU34" i="472"/>
  <c r="AU35" i="472"/>
  <c r="AU36" i="472"/>
  <c r="AU37" i="472"/>
  <c r="AU38" i="472"/>
  <c r="AU39" i="472"/>
  <c r="AU40" i="472"/>
  <c r="AU41" i="472"/>
  <c r="AU42" i="472"/>
  <c r="AU43" i="472"/>
  <c r="AU44" i="472"/>
  <c r="AU2" i="472"/>
  <c r="AV3" i="471"/>
  <c r="AV4" i="471"/>
  <c r="AV5" i="471"/>
  <c r="AV6" i="471"/>
  <c r="AV7" i="471"/>
  <c r="AV8" i="471"/>
  <c r="AV9" i="471"/>
  <c r="AV10" i="471"/>
  <c r="AV11" i="471"/>
  <c r="AV12" i="471"/>
  <c r="AV13" i="471"/>
  <c r="AV14" i="471"/>
  <c r="AV15" i="471"/>
  <c r="AV16" i="471"/>
  <c r="AV17" i="471"/>
  <c r="AV18" i="471"/>
  <c r="AV19" i="471"/>
  <c r="AV20" i="471"/>
  <c r="AV21" i="471"/>
  <c r="AV22" i="471"/>
  <c r="AV23" i="471"/>
  <c r="AV24" i="471"/>
  <c r="AV25" i="471"/>
  <c r="AV26" i="471"/>
  <c r="AV27" i="471"/>
  <c r="AV28" i="471"/>
  <c r="AV29" i="471"/>
  <c r="AV30" i="471"/>
  <c r="AV31" i="471"/>
  <c r="AV32" i="471"/>
  <c r="AV33" i="471"/>
  <c r="AV34" i="471"/>
  <c r="AV35" i="471"/>
  <c r="AV36" i="471"/>
  <c r="AV37" i="471"/>
  <c r="AV38" i="471"/>
  <c r="AV39" i="471"/>
  <c r="AV40" i="471"/>
  <c r="AV41" i="471"/>
  <c r="AV42" i="471"/>
  <c r="AV43" i="471"/>
  <c r="AV44" i="471"/>
  <c r="AV2" i="471"/>
  <c r="AU3" i="471"/>
  <c r="AU4" i="471"/>
  <c r="AU5" i="471"/>
  <c r="AU6" i="471"/>
  <c r="AU7" i="471"/>
  <c r="AU8" i="471"/>
  <c r="AU9" i="471"/>
  <c r="AU10" i="471"/>
  <c r="AU11" i="471"/>
  <c r="AU12" i="471"/>
  <c r="AU13" i="471"/>
  <c r="AU14" i="471"/>
  <c r="AU15" i="471"/>
  <c r="AU16" i="471"/>
  <c r="AU17" i="471"/>
  <c r="AU18" i="471"/>
  <c r="AU19" i="471"/>
  <c r="AU20" i="471"/>
  <c r="AU21" i="471"/>
  <c r="AU22" i="471"/>
  <c r="AU23" i="471"/>
  <c r="AU24" i="471"/>
  <c r="AU25" i="471"/>
  <c r="AU26" i="471"/>
  <c r="AU27" i="471"/>
  <c r="AU28" i="471"/>
  <c r="AU29" i="471"/>
  <c r="AU30" i="471"/>
  <c r="AU31" i="471"/>
  <c r="AU32" i="471"/>
  <c r="AU33" i="471"/>
  <c r="AU34" i="471"/>
  <c r="AU35" i="471"/>
  <c r="AU36" i="471"/>
  <c r="AU37" i="471"/>
  <c r="AU38" i="471"/>
  <c r="AU39" i="471"/>
  <c r="AU40" i="471"/>
  <c r="AU41" i="471"/>
  <c r="AU42" i="471"/>
  <c r="AU43" i="471"/>
  <c r="AU44" i="471"/>
  <c r="AU2" i="471"/>
  <c r="AV3" i="470"/>
  <c r="AV4" i="470"/>
  <c r="AV5" i="470"/>
  <c r="AV6" i="470"/>
  <c r="AV7" i="470"/>
  <c r="AV8" i="470"/>
  <c r="AV9" i="470"/>
  <c r="AV10" i="470"/>
  <c r="AV11" i="470"/>
  <c r="AV12" i="470"/>
  <c r="AV13" i="470"/>
  <c r="AV14" i="470"/>
  <c r="AV15" i="470"/>
  <c r="AV16" i="470"/>
  <c r="AV17" i="470"/>
  <c r="AV18" i="470"/>
  <c r="AV19" i="470"/>
  <c r="AV20" i="470"/>
  <c r="AV21" i="470"/>
  <c r="AV22" i="470"/>
  <c r="AV23" i="470"/>
  <c r="AV24" i="470"/>
  <c r="AV25" i="470"/>
  <c r="AV26" i="470"/>
  <c r="AV27" i="470"/>
  <c r="AV28" i="470"/>
  <c r="AV29" i="470"/>
  <c r="AV30" i="470"/>
  <c r="AV31" i="470"/>
  <c r="AV32" i="470"/>
  <c r="AV33" i="470"/>
  <c r="AV34" i="470"/>
  <c r="AV35" i="470"/>
  <c r="AV36" i="470"/>
  <c r="AV37" i="470"/>
  <c r="AV38" i="470"/>
  <c r="AV39" i="470"/>
  <c r="AV40" i="470"/>
  <c r="AV41" i="470"/>
  <c r="AV42" i="470"/>
  <c r="AV43" i="470"/>
  <c r="AV44" i="470"/>
  <c r="AV2" i="470"/>
  <c r="AU3" i="470"/>
  <c r="AU4" i="470"/>
  <c r="AU5" i="470"/>
  <c r="AU6" i="470"/>
  <c r="AU7" i="470"/>
  <c r="AU8" i="470"/>
  <c r="AU9" i="470"/>
  <c r="AU10" i="470"/>
  <c r="AU11" i="470"/>
  <c r="AU12" i="470"/>
  <c r="AU13" i="470"/>
  <c r="AU14" i="470"/>
  <c r="AU15" i="470"/>
  <c r="AU16" i="470"/>
  <c r="AU17" i="470"/>
  <c r="AU18" i="470"/>
  <c r="AU19" i="470"/>
  <c r="AU20" i="470"/>
  <c r="AU21" i="470"/>
  <c r="AU22" i="470"/>
  <c r="AU23" i="470"/>
  <c r="AU24" i="470"/>
  <c r="AU25" i="470"/>
  <c r="AU26" i="470"/>
  <c r="AU27" i="470"/>
  <c r="AU28" i="470"/>
  <c r="AU29" i="470"/>
  <c r="AU30" i="470"/>
  <c r="AU31" i="470"/>
  <c r="AU32" i="470"/>
  <c r="AU33" i="470"/>
  <c r="AU34" i="470"/>
  <c r="AU35" i="470"/>
  <c r="AU36" i="470"/>
  <c r="AU37" i="470"/>
  <c r="AU38" i="470"/>
  <c r="AU39" i="470"/>
  <c r="AU40" i="470"/>
  <c r="AU41" i="470"/>
  <c r="AU42" i="470"/>
  <c r="AU43" i="470"/>
  <c r="AU44" i="470"/>
  <c r="AU2" i="470"/>
  <c r="AV3" i="469"/>
  <c r="AV4" i="469"/>
  <c r="AV5" i="469"/>
  <c r="AV6" i="469"/>
  <c r="AV7" i="469"/>
  <c r="AV8" i="469"/>
  <c r="AV9" i="469"/>
  <c r="AV10" i="469"/>
  <c r="AV11" i="469"/>
  <c r="AV12" i="469"/>
  <c r="AV13" i="469"/>
  <c r="AV14" i="469"/>
  <c r="AV15" i="469"/>
  <c r="AV16" i="469"/>
  <c r="AV17" i="469"/>
  <c r="AV18" i="469"/>
  <c r="AV19" i="469"/>
  <c r="AV20" i="469"/>
  <c r="AV21" i="469"/>
  <c r="AV22" i="469"/>
  <c r="AV23" i="469"/>
  <c r="AV24" i="469"/>
  <c r="AV25" i="469"/>
  <c r="AV26" i="469"/>
  <c r="AV27" i="469"/>
  <c r="AV28" i="469"/>
  <c r="AV29" i="469"/>
  <c r="AV30" i="469"/>
  <c r="AV31" i="469"/>
  <c r="AV32" i="469"/>
  <c r="AV33" i="469"/>
  <c r="AV34" i="469"/>
  <c r="AV35" i="469"/>
  <c r="AV36" i="469"/>
  <c r="AV37" i="469"/>
  <c r="AV38" i="469"/>
  <c r="AV39" i="469"/>
  <c r="AV40" i="469"/>
  <c r="AV41" i="469"/>
  <c r="AV42" i="469"/>
  <c r="AV43" i="469"/>
  <c r="AV44" i="469"/>
  <c r="AV2" i="469"/>
  <c r="AU3" i="469"/>
  <c r="AU4" i="469"/>
  <c r="AU5" i="469"/>
  <c r="AU6" i="469"/>
  <c r="AU7" i="469"/>
  <c r="AU8" i="469"/>
  <c r="AU9" i="469"/>
  <c r="AU10" i="469"/>
  <c r="AU11" i="469"/>
  <c r="AU12" i="469"/>
  <c r="AU13" i="469"/>
  <c r="AU14" i="469"/>
  <c r="AU15" i="469"/>
  <c r="AU16" i="469"/>
  <c r="AU17" i="469"/>
  <c r="AU18" i="469"/>
  <c r="AU19" i="469"/>
  <c r="AU20" i="469"/>
  <c r="AU21" i="469"/>
  <c r="AU22" i="469"/>
  <c r="AU23" i="469"/>
  <c r="AU24" i="469"/>
  <c r="AU25" i="469"/>
  <c r="AU26" i="469"/>
  <c r="AU27" i="469"/>
  <c r="AU28" i="469"/>
  <c r="AU29" i="469"/>
  <c r="AU30" i="469"/>
  <c r="AU31" i="469"/>
  <c r="AU32" i="469"/>
  <c r="AU33" i="469"/>
  <c r="AU34" i="469"/>
  <c r="AU35" i="469"/>
  <c r="AU36" i="469"/>
  <c r="AU37" i="469"/>
  <c r="AU38" i="469"/>
  <c r="AU39" i="469"/>
  <c r="AU40" i="469"/>
  <c r="AU41" i="469"/>
  <c r="AU42" i="469"/>
  <c r="AU43" i="469"/>
  <c r="AU44" i="469"/>
  <c r="AU2" i="469"/>
  <c r="AV3" i="468"/>
  <c r="AV4" i="468"/>
  <c r="AV5" i="468"/>
  <c r="AV6" i="468"/>
  <c r="AV7" i="468"/>
  <c r="AV8" i="468"/>
  <c r="AV9" i="468"/>
  <c r="AV10" i="468"/>
  <c r="AV11" i="468"/>
  <c r="AV12" i="468"/>
  <c r="AV13" i="468"/>
  <c r="AV14" i="468"/>
  <c r="AV15" i="468"/>
  <c r="AV16" i="468"/>
  <c r="AV17" i="468"/>
  <c r="AV18" i="468"/>
  <c r="AV19" i="468"/>
  <c r="AV20" i="468"/>
  <c r="AV21" i="468"/>
  <c r="AV22" i="468"/>
  <c r="AV23" i="468"/>
  <c r="AV24" i="468"/>
  <c r="AV25" i="468"/>
  <c r="AV26" i="468"/>
  <c r="AV27" i="468"/>
  <c r="AV28" i="468"/>
  <c r="AV29" i="468"/>
  <c r="AV30" i="468"/>
  <c r="AV31" i="468"/>
  <c r="AV32" i="468"/>
  <c r="AV33" i="468"/>
  <c r="AV34" i="468"/>
  <c r="AV35" i="468"/>
  <c r="AV36" i="468"/>
  <c r="AV37" i="468"/>
  <c r="AV38" i="468"/>
  <c r="AV39" i="468"/>
  <c r="AV40" i="468"/>
  <c r="AV41" i="468"/>
  <c r="AV42" i="468"/>
  <c r="AV43" i="468"/>
  <c r="AV44" i="468"/>
  <c r="AV2" i="468"/>
  <c r="AU3" i="468"/>
  <c r="AU4" i="468"/>
  <c r="AU5" i="468"/>
  <c r="AU6" i="468"/>
  <c r="AU7" i="468"/>
  <c r="AU8" i="468"/>
  <c r="AU9" i="468"/>
  <c r="AU10" i="468"/>
  <c r="AU11" i="468"/>
  <c r="AU12" i="468"/>
  <c r="AU13" i="468"/>
  <c r="AU14" i="468"/>
  <c r="AU15" i="468"/>
  <c r="AU16" i="468"/>
  <c r="AU17" i="468"/>
  <c r="AU18" i="468"/>
  <c r="AU19" i="468"/>
  <c r="AU20" i="468"/>
  <c r="AU21" i="468"/>
  <c r="AU22" i="468"/>
  <c r="AU23" i="468"/>
  <c r="AU24" i="468"/>
  <c r="AU25" i="468"/>
  <c r="AU26" i="468"/>
  <c r="AU27" i="468"/>
  <c r="AU28" i="468"/>
  <c r="AU29" i="468"/>
  <c r="AU30" i="468"/>
  <c r="AU31" i="468"/>
  <c r="AU32" i="468"/>
  <c r="AU33" i="468"/>
  <c r="AU34" i="468"/>
  <c r="AU35" i="468"/>
  <c r="AU36" i="468"/>
  <c r="AU37" i="468"/>
  <c r="AU38" i="468"/>
  <c r="AU39" i="468"/>
  <c r="AU40" i="468"/>
  <c r="AU41" i="468"/>
  <c r="AU42" i="468"/>
  <c r="AU43" i="468"/>
  <c r="AU44" i="468"/>
  <c r="AU2" i="468"/>
  <c r="AV3" i="467"/>
  <c r="AV4" i="467"/>
  <c r="AV5" i="467"/>
  <c r="AV6" i="467"/>
  <c r="AV7" i="467"/>
  <c r="AV8" i="467"/>
  <c r="AV9" i="467"/>
  <c r="AV10" i="467"/>
  <c r="AV11" i="467"/>
  <c r="AV12" i="467"/>
  <c r="AV13" i="467"/>
  <c r="AV14" i="467"/>
  <c r="AV15" i="467"/>
  <c r="AV16" i="467"/>
  <c r="AV17" i="467"/>
  <c r="AV18" i="467"/>
  <c r="AV19" i="467"/>
  <c r="AV20" i="467"/>
  <c r="AV21" i="467"/>
  <c r="AV22" i="467"/>
  <c r="AV23" i="467"/>
  <c r="AV24" i="467"/>
  <c r="AV25" i="467"/>
  <c r="AV26" i="467"/>
  <c r="AV27" i="467"/>
  <c r="AV28" i="467"/>
  <c r="AV29" i="467"/>
  <c r="AV30" i="467"/>
  <c r="AV31" i="467"/>
  <c r="AV32" i="467"/>
  <c r="AV33" i="467"/>
  <c r="AV34" i="467"/>
  <c r="AV35" i="467"/>
  <c r="AV36" i="467"/>
  <c r="AV37" i="467"/>
  <c r="AV38" i="467"/>
  <c r="AV39" i="467"/>
  <c r="AV40" i="467"/>
  <c r="AV41" i="467"/>
  <c r="AV42" i="467"/>
  <c r="AV43" i="467"/>
  <c r="AV44" i="467"/>
  <c r="AV2" i="467"/>
  <c r="AU3" i="467"/>
  <c r="AU4" i="467"/>
  <c r="AU5" i="467"/>
  <c r="AU6" i="467"/>
  <c r="AU7" i="467"/>
  <c r="AU8" i="467"/>
  <c r="AU9" i="467"/>
  <c r="AU10" i="467"/>
  <c r="AU11" i="467"/>
  <c r="AU12" i="467"/>
  <c r="AU13" i="467"/>
  <c r="AU14" i="467"/>
  <c r="AU15" i="467"/>
  <c r="AU16" i="467"/>
  <c r="AU17" i="467"/>
  <c r="AU18" i="467"/>
  <c r="AU19" i="467"/>
  <c r="AU20" i="467"/>
  <c r="AU21" i="467"/>
  <c r="AU22" i="467"/>
  <c r="AU23" i="467"/>
  <c r="AU24" i="467"/>
  <c r="AU25" i="467"/>
  <c r="AU26" i="467"/>
  <c r="AU27" i="467"/>
  <c r="AU28" i="467"/>
  <c r="AU29" i="467"/>
  <c r="AU30" i="467"/>
  <c r="AU31" i="467"/>
  <c r="AU32" i="467"/>
  <c r="AU33" i="467"/>
  <c r="AU34" i="467"/>
  <c r="AU35" i="467"/>
  <c r="AU36" i="467"/>
  <c r="AU37" i="467"/>
  <c r="AU38" i="467"/>
  <c r="AU39" i="467"/>
  <c r="AU40" i="467"/>
  <c r="AU41" i="467"/>
  <c r="AU42" i="467"/>
  <c r="AU43" i="467"/>
  <c r="AU44" i="467"/>
  <c r="AU2" i="467"/>
  <c r="AV3" i="466"/>
  <c r="AV4" i="466"/>
  <c r="AV5" i="466"/>
  <c r="AV6" i="466"/>
  <c r="AV7" i="466"/>
  <c r="AV8" i="466"/>
  <c r="AV9" i="466"/>
  <c r="AV10" i="466"/>
  <c r="AV11" i="466"/>
  <c r="AV12" i="466"/>
  <c r="AV13" i="466"/>
  <c r="AV14" i="466"/>
  <c r="AV15" i="466"/>
  <c r="AV16" i="466"/>
  <c r="AV17" i="466"/>
  <c r="AV18" i="466"/>
  <c r="AV19" i="466"/>
  <c r="AV20" i="466"/>
  <c r="AV21" i="466"/>
  <c r="AV22" i="466"/>
  <c r="AV23" i="466"/>
  <c r="AV24" i="466"/>
  <c r="AV25" i="466"/>
  <c r="AV26" i="466"/>
  <c r="AV27" i="466"/>
  <c r="AV28" i="466"/>
  <c r="AV29" i="466"/>
  <c r="AV30" i="466"/>
  <c r="AV31" i="466"/>
  <c r="AV32" i="466"/>
  <c r="AV33" i="466"/>
  <c r="AV34" i="466"/>
  <c r="AV35" i="466"/>
  <c r="AV36" i="466"/>
  <c r="AV37" i="466"/>
  <c r="AV38" i="466"/>
  <c r="AV39" i="466"/>
  <c r="AV40" i="466"/>
  <c r="AV41" i="466"/>
  <c r="AV42" i="466"/>
  <c r="AV43" i="466"/>
  <c r="AV44" i="466"/>
  <c r="AV2" i="466"/>
  <c r="AU3" i="466"/>
  <c r="AU4" i="466"/>
  <c r="AU5" i="466"/>
  <c r="AU6" i="466"/>
  <c r="AU7" i="466"/>
  <c r="AU8" i="466"/>
  <c r="AU9" i="466"/>
  <c r="AU10" i="466"/>
  <c r="AU11" i="466"/>
  <c r="AU12" i="466"/>
  <c r="AU13" i="466"/>
  <c r="AU14" i="466"/>
  <c r="AU15" i="466"/>
  <c r="AU16" i="466"/>
  <c r="AU17" i="466"/>
  <c r="AU18" i="466"/>
  <c r="AU19" i="466"/>
  <c r="AU20" i="466"/>
  <c r="AU21" i="466"/>
  <c r="AU22" i="466"/>
  <c r="AU23" i="466"/>
  <c r="AU24" i="466"/>
  <c r="AU25" i="466"/>
  <c r="AU26" i="466"/>
  <c r="AU27" i="466"/>
  <c r="AU28" i="466"/>
  <c r="AU29" i="466"/>
  <c r="AU30" i="466"/>
  <c r="AU31" i="466"/>
  <c r="AU32" i="466"/>
  <c r="AU33" i="466"/>
  <c r="AU34" i="466"/>
  <c r="AU35" i="466"/>
  <c r="AU36" i="466"/>
  <c r="AU37" i="466"/>
  <c r="AU38" i="466"/>
  <c r="AU39" i="466"/>
  <c r="AU40" i="466"/>
  <c r="AU41" i="466"/>
  <c r="AU42" i="466"/>
  <c r="AU43" i="466"/>
  <c r="AU44" i="466"/>
  <c r="AU2" i="466"/>
  <c r="AV3" i="465"/>
  <c r="AV4" i="465"/>
  <c r="AV5" i="465"/>
  <c r="AV6" i="465"/>
  <c r="AV7" i="465"/>
  <c r="AV8" i="465"/>
  <c r="AV9" i="465"/>
  <c r="AV10" i="465"/>
  <c r="AV11" i="465"/>
  <c r="AV12" i="465"/>
  <c r="AV13" i="465"/>
  <c r="AV14" i="465"/>
  <c r="AV15" i="465"/>
  <c r="AV16" i="465"/>
  <c r="AV17" i="465"/>
  <c r="AV18" i="465"/>
  <c r="AV19" i="465"/>
  <c r="AV20" i="465"/>
  <c r="AV21" i="465"/>
  <c r="AV22" i="465"/>
  <c r="AV23" i="465"/>
  <c r="AV24" i="465"/>
  <c r="AV25" i="465"/>
  <c r="AV26" i="465"/>
  <c r="AV27" i="465"/>
  <c r="AV28" i="465"/>
  <c r="AV29" i="465"/>
  <c r="AV30" i="465"/>
  <c r="AV31" i="465"/>
  <c r="AV32" i="465"/>
  <c r="AV33" i="465"/>
  <c r="AV34" i="465"/>
  <c r="AV35" i="465"/>
  <c r="AV36" i="465"/>
  <c r="AV37" i="465"/>
  <c r="AV38" i="465"/>
  <c r="AV39" i="465"/>
  <c r="AV40" i="465"/>
  <c r="AV41" i="465"/>
  <c r="AV42" i="465"/>
  <c r="AV43" i="465"/>
  <c r="AV44" i="465"/>
  <c r="AV2" i="465"/>
  <c r="AU3" i="465"/>
  <c r="AU4" i="465"/>
  <c r="AU5" i="465"/>
  <c r="AU6" i="465"/>
  <c r="AU7" i="465"/>
  <c r="AU8" i="465"/>
  <c r="AU9" i="465"/>
  <c r="AU10" i="465"/>
  <c r="AU11" i="465"/>
  <c r="AU12" i="465"/>
  <c r="AU13" i="465"/>
  <c r="AU14" i="465"/>
  <c r="AU15" i="465"/>
  <c r="AU16" i="465"/>
  <c r="AU17" i="465"/>
  <c r="AU18" i="465"/>
  <c r="AU19" i="465"/>
  <c r="AU20" i="465"/>
  <c r="AU21" i="465"/>
  <c r="AU22" i="465"/>
  <c r="AU23" i="465"/>
  <c r="AU24" i="465"/>
  <c r="AU25" i="465"/>
  <c r="AU26" i="465"/>
  <c r="AU27" i="465"/>
  <c r="AU28" i="465"/>
  <c r="AU29" i="465"/>
  <c r="AU30" i="465"/>
  <c r="AU31" i="465"/>
  <c r="AU32" i="465"/>
  <c r="AU33" i="465"/>
  <c r="AU34" i="465"/>
  <c r="AU35" i="465"/>
  <c r="AU36" i="465"/>
  <c r="AU37" i="465"/>
  <c r="AU38" i="465"/>
  <c r="AU39" i="465"/>
  <c r="AU40" i="465"/>
  <c r="AU41" i="465"/>
  <c r="AU42" i="465"/>
  <c r="AU43" i="465"/>
  <c r="AU44" i="465"/>
  <c r="AU2" i="465"/>
  <c r="AV3" i="464"/>
  <c r="AV4" i="464"/>
  <c r="AV5" i="464"/>
  <c r="AV6" i="464"/>
  <c r="AV7" i="464"/>
  <c r="AV8" i="464"/>
  <c r="AV9" i="464"/>
  <c r="AV10" i="464"/>
  <c r="AV11" i="464"/>
  <c r="AV12" i="464"/>
  <c r="AV13" i="464"/>
  <c r="AV14" i="464"/>
  <c r="AV15" i="464"/>
  <c r="AV16" i="464"/>
  <c r="AV17" i="464"/>
  <c r="AV18" i="464"/>
  <c r="AV19" i="464"/>
  <c r="AV20" i="464"/>
  <c r="AV21" i="464"/>
  <c r="AV22" i="464"/>
  <c r="AV23" i="464"/>
  <c r="AV24" i="464"/>
  <c r="AV25" i="464"/>
  <c r="AV26" i="464"/>
  <c r="AV27" i="464"/>
  <c r="AV28" i="464"/>
  <c r="AV29" i="464"/>
  <c r="AV30" i="464"/>
  <c r="AV31" i="464"/>
  <c r="AV32" i="464"/>
  <c r="AV33" i="464"/>
  <c r="AV34" i="464"/>
  <c r="AV35" i="464"/>
  <c r="AV36" i="464"/>
  <c r="AV37" i="464"/>
  <c r="AV38" i="464"/>
  <c r="AV39" i="464"/>
  <c r="AV40" i="464"/>
  <c r="AV41" i="464"/>
  <c r="AV42" i="464"/>
  <c r="AV43" i="464"/>
  <c r="AV44" i="464"/>
  <c r="AV2" i="464"/>
  <c r="AU3" i="464"/>
  <c r="AU4" i="464"/>
  <c r="AU5" i="464"/>
  <c r="AU6" i="464"/>
  <c r="AU7" i="464"/>
  <c r="AU8" i="464"/>
  <c r="AU9" i="464"/>
  <c r="AU10" i="464"/>
  <c r="AU11" i="464"/>
  <c r="AU12" i="464"/>
  <c r="AU13" i="464"/>
  <c r="AU14" i="464"/>
  <c r="AU15" i="464"/>
  <c r="AU16" i="464"/>
  <c r="AU17" i="464"/>
  <c r="AU18" i="464"/>
  <c r="AU19" i="464"/>
  <c r="AU20" i="464"/>
  <c r="AU21" i="464"/>
  <c r="AU22" i="464"/>
  <c r="AU23" i="464"/>
  <c r="AU24" i="464"/>
  <c r="AU25" i="464"/>
  <c r="AU26" i="464"/>
  <c r="AU27" i="464"/>
  <c r="AU28" i="464"/>
  <c r="AU29" i="464"/>
  <c r="AU30" i="464"/>
  <c r="AU31" i="464"/>
  <c r="AU32" i="464"/>
  <c r="AU33" i="464"/>
  <c r="AU34" i="464"/>
  <c r="AU35" i="464"/>
  <c r="AU36" i="464"/>
  <c r="AU37" i="464"/>
  <c r="AU38" i="464"/>
  <c r="AU39" i="464"/>
  <c r="AU40" i="464"/>
  <c r="AU41" i="464"/>
  <c r="AU42" i="464"/>
  <c r="AU43" i="464"/>
  <c r="AU44" i="464"/>
  <c r="AU2" i="464"/>
  <c r="AV3" i="463"/>
  <c r="AV4" i="463"/>
  <c r="AV5" i="463"/>
  <c r="AV6" i="463"/>
  <c r="AV7" i="463"/>
  <c r="AV8" i="463"/>
  <c r="AV9" i="463"/>
  <c r="AV10" i="463"/>
  <c r="AV11" i="463"/>
  <c r="AV12" i="463"/>
  <c r="AV13" i="463"/>
  <c r="AV14" i="463"/>
  <c r="AV15" i="463"/>
  <c r="AV16" i="463"/>
  <c r="AV17" i="463"/>
  <c r="AV18" i="463"/>
  <c r="AV19" i="463"/>
  <c r="AV20" i="463"/>
  <c r="AV21" i="463"/>
  <c r="AV22" i="463"/>
  <c r="AV23" i="463"/>
  <c r="AV24" i="463"/>
  <c r="AV25" i="463"/>
  <c r="AV26" i="463"/>
  <c r="AV27" i="463"/>
  <c r="AV28" i="463"/>
  <c r="AV29" i="463"/>
  <c r="AV30" i="463"/>
  <c r="AV31" i="463"/>
  <c r="AV32" i="463"/>
  <c r="AV33" i="463"/>
  <c r="AV34" i="463"/>
  <c r="AV35" i="463"/>
  <c r="AV36" i="463"/>
  <c r="AV37" i="463"/>
  <c r="AV38" i="463"/>
  <c r="AV39" i="463"/>
  <c r="AV40" i="463"/>
  <c r="AV41" i="463"/>
  <c r="AV42" i="463"/>
  <c r="AV43" i="463"/>
  <c r="AV44" i="463"/>
  <c r="AV2" i="463"/>
  <c r="AU3" i="463"/>
  <c r="AU4" i="463"/>
  <c r="AU5" i="463"/>
  <c r="AU6" i="463"/>
  <c r="AU7" i="463"/>
  <c r="AU8" i="463"/>
  <c r="AU9" i="463"/>
  <c r="AU10" i="463"/>
  <c r="AU11" i="463"/>
  <c r="AU12" i="463"/>
  <c r="AU13" i="463"/>
  <c r="AU14" i="463"/>
  <c r="AU15" i="463"/>
  <c r="AU16" i="463"/>
  <c r="AU17" i="463"/>
  <c r="AU18" i="463"/>
  <c r="AU19" i="463"/>
  <c r="AU20" i="463"/>
  <c r="AU21" i="463"/>
  <c r="AU22" i="463"/>
  <c r="AU23" i="463"/>
  <c r="AU24" i="463"/>
  <c r="AU25" i="463"/>
  <c r="AU26" i="463"/>
  <c r="AU27" i="463"/>
  <c r="AU28" i="463"/>
  <c r="AU29" i="463"/>
  <c r="AU30" i="463"/>
  <c r="AU31" i="463"/>
  <c r="AU32" i="463"/>
  <c r="AU33" i="463"/>
  <c r="AU34" i="463"/>
  <c r="AU35" i="463"/>
  <c r="AU36" i="463"/>
  <c r="AU37" i="463"/>
  <c r="AU38" i="463"/>
  <c r="AU39" i="463"/>
  <c r="AU40" i="463"/>
  <c r="AU41" i="463"/>
  <c r="AU42" i="463"/>
  <c r="AU43" i="463"/>
  <c r="AU44" i="463"/>
  <c r="AU2" i="463"/>
  <c r="AV3" i="475"/>
  <c r="AV4" i="475"/>
  <c r="AV5" i="475"/>
  <c r="AV6" i="475"/>
  <c r="AV7" i="475"/>
  <c r="AV8" i="475"/>
  <c r="AV9" i="475"/>
  <c r="AV10" i="475"/>
  <c r="AV11" i="475"/>
  <c r="AV12" i="475"/>
  <c r="AV13" i="475"/>
  <c r="AV14" i="475"/>
  <c r="AV15" i="475"/>
  <c r="AV16" i="475"/>
  <c r="AV17" i="475"/>
  <c r="AV18" i="475"/>
  <c r="AV19" i="475"/>
  <c r="AV20" i="475"/>
  <c r="AV21" i="475"/>
  <c r="AV22" i="475"/>
  <c r="AV23" i="475"/>
  <c r="AV24" i="475"/>
  <c r="AV25" i="475"/>
  <c r="AV26" i="475"/>
  <c r="AV27" i="475"/>
  <c r="AV28" i="475"/>
  <c r="AV29" i="475"/>
  <c r="AV30" i="475"/>
  <c r="AV31" i="475"/>
  <c r="AV32" i="475"/>
  <c r="AV33" i="475"/>
  <c r="AV34" i="475"/>
  <c r="AV35" i="475"/>
  <c r="AV36" i="475"/>
  <c r="AV37" i="475"/>
  <c r="AV38" i="475"/>
  <c r="AV39" i="475"/>
  <c r="AV40" i="475"/>
  <c r="AV41" i="475"/>
  <c r="AV42" i="475"/>
  <c r="AV43" i="475"/>
  <c r="AV44" i="475"/>
  <c r="AV2" i="475"/>
  <c r="AU3" i="475"/>
  <c r="AU4" i="475"/>
  <c r="AU5" i="475"/>
  <c r="AU6" i="475"/>
  <c r="AU7" i="475"/>
  <c r="AU8" i="475"/>
  <c r="AU9" i="475"/>
  <c r="AU10" i="475"/>
  <c r="AU11" i="475"/>
  <c r="AU12" i="475"/>
  <c r="AU13" i="475"/>
  <c r="AU14" i="475"/>
  <c r="AU15" i="475"/>
  <c r="AU16" i="475"/>
  <c r="AU17" i="475"/>
  <c r="AU18" i="475"/>
  <c r="AU19" i="475"/>
  <c r="AU20" i="475"/>
  <c r="AU21" i="475"/>
  <c r="AU22" i="475"/>
  <c r="AU23" i="475"/>
  <c r="AU24" i="475"/>
  <c r="AU25" i="475"/>
  <c r="AU26" i="475"/>
  <c r="AU27" i="475"/>
  <c r="AU28" i="475"/>
  <c r="AU29" i="475"/>
  <c r="AU30" i="475"/>
  <c r="AU31" i="475"/>
  <c r="AU32" i="475"/>
  <c r="AU33" i="475"/>
  <c r="AU34" i="475"/>
  <c r="AU35" i="475"/>
  <c r="AU36" i="475"/>
  <c r="AU37" i="475"/>
  <c r="AU38" i="475"/>
  <c r="AU39" i="475"/>
  <c r="AU40" i="475"/>
  <c r="AU41" i="475"/>
  <c r="AU42" i="475"/>
  <c r="AU43" i="475"/>
  <c r="AU44" i="475"/>
  <c r="AU2" i="475"/>
  <c r="AV3" i="487"/>
  <c r="AV4" i="487"/>
  <c r="AV5" i="487"/>
  <c r="AV6" i="487"/>
  <c r="AV7" i="487"/>
  <c r="AV8" i="487"/>
  <c r="AV9" i="487"/>
  <c r="AV10" i="487"/>
  <c r="AV11" i="487"/>
  <c r="AV12" i="487"/>
  <c r="AV13" i="487"/>
  <c r="AV14" i="487"/>
  <c r="AV15" i="487"/>
  <c r="AV16" i="487"/>
  <c r="AV17" i="487"/>
  <c r="AV18" i="487"/>
  <c r="AV19" i="487"/>
  <c r="AV20" i="487"/>
  <c r="AV21" i="487"/>
  <c r="AV22" i="487"/>
  <c r="AV23" i="487"/>
  <c r="AV24" i="487"/>
  <c r="AV25" i="487"/>
  <c r="AV26" i="487"/>
  <c r="AV27" i="487"/>
  <c r="AV28" i="487"/>
  <c r="AV29" i="487"/>
  <c r="AV30" i="487"/>
  <c r="AV31" i="487"/>
  <c r="AV32" i="487"/>
  <c r="AV33" i="487"/>
  <c r="AV34" i="487"/>
  <c r="AV35" i="487"/>
  <c r="AV36" i="487"/>
  <c r="AV37" i="487"/>
  <c r="AV38" i="487"/>
  <c r="AV39" i="487"/>
  <c r="AV40" i="487"/>
  <c r="AV41" i="487"/>
  <c r="AV42" i="487"/>
  <c r="AV43" i="487"/>
  <c r="AV44" i="487"/>
  <c r="AV2" i="487"/>
  <c r="AU3" i="487"/>
  <c r="AU4" i="487"/>
  <c r="AU5" i="487"/>
  <c r="AU6" i="487"/>
  <c r="AU7" i="487"/>
  <c r="AU8" i="487"/>
  <c r="AU9" i="487"/>
  <c r="AU10" i="487"/>
  <c r="AU11" i="487"/>
  <c r="AU12" i="487"/>
  <c r="AU13" i="487"/>
  <c r="AU14" i="487"/>
  <c r="AU15" i="487"/>
  <c r="AU16" i="487"/>
  <c r="AU17" i="487"/>
  <c r="AU18" i="487"/>
  <c r="AU19" i="487"/>
  <c r="AU20" i="487"/>
  <c r="AU21" i="487"/>
  <c r="AU22" i="487"/>
  <c r="AU23" i="487"/>
  <c r="AU24" i="487"/>
  <c r="AU25" i="487"/>
  <c r="AU26" i="487"/>
  <c r="AU27" i="487"/>
  <c r="AU28" i="487"/>
  <c r="AU29" i="487"/>
  <c r="AU30" i="487"/>
  <c r="AU31" i="487"/>
  <c r="AU32" i="487"/>
  <c r="AU33" i="487"/>
  <c r="AU34" i="487"/>
  <c r="AU35" i="487"/>
  <c r="AU36" i="487"/>
  <c r="AU37" i="487"/>
  <c r="AU38" i="487"/>
  <c r="AU39" i="487"/>
  <c r="AU40" i="487"/>
  <c r="AU41" i="487"/>
  <c r="AU42" i="487"/>
  <c r="AU43" i="487"/>
  <c r="AU44" i="487"/>
  <c r="AU2" i="487"/>
  <c r="AV3" i="486"/>
  <c r="AV4" i="486"/>
  <c r="AV5" i="486"/>
  <c r="AV6" i="486"/>
  <c r="AV7" i="486"/>
  <c r="AV8" i="486"/>
  <c r="AV9" i="486"/>
  <c r="AV10" i="486"/>
  <c r="AV11" i="486"/>
  <c r="AV12" i="486"/>
  <c r="AV13" i="486"/>
  <c r="AV14" i="486"/>
  <c r="AV15" i="486"/>
  <c r="AV16" i="486"/>
  <c r="AV17" i="486"/>
  <c r="AV18" i="486"/>
  <c r="AV19" i="486"/>
  <c r="AV20" i="486"/>
  <c r="AV21" i="486"/>
  <c r="AV22" i="486"/>
  <c r="AV23" i="486"/>
  <c r="AV24" i="486"/>
  <c r="AV25" i="486"/>
  <c r="AV26" i="486"/>
  <c r="AV27" i="486"/>
  <c r="AV28" i="486"/>
  <c r="AV29" i="486"/>
  <c r="AV30" i="486"/>
  <c r="AV31" i="486"/>
  <c r="AV32" i="486"/>
  <c r="AV33" i="486"/>
  <c r="AV34" i="486"/>
  <c r="AV35" i="486"/>
  <c r="AV36" i="486"/>
  <c r="AV37" i="486"/>
  <c r="AV38" i="486"/>
  <c r="AV39" i="486"/>
  <c r="AV40" i="486"/>
  <c r="AV41" i="486"/>
  <c r="AV42" i="486"/>
  <c r="AV43" i="486"/>
  <c r="AV44" i="486"/>
  <c r="AV2" i="486"/>
  <c r="AU3" i="486"/>
  <c r="AU4" i="486"/>
  <c r="AU5" i="486"/>
  <c r="AU6" i="486"/>
  <c r="AU7" i="486"/>
  <c r="AU8" i="486"/>
  <c r="AU9" i="486"/>
  <c r="AU10" i="486"/>
  <c r="AU11" i="486"/>
  <c r="AU12" i="486"/>
  <c r="AU13" i="486"/>
  <c r="AU14" i="486"/>
  <c r="AU15" i="486"/>
  <c r="AU16" i="486"/>
  <c r="AU17" i="486"/>
  <c r="AU18" i="486"/>
  <c r="AU19" i="486"/>
  <c r="AU20" i="486"/>
  <c r="AU21" i="486"/>
  <c r="AU22" i="486"/>
  <c r="AU23" i="486"/>
  <c r="AU24" i="486"/>
  <c r="AU25" i="486"/>
  <c r="AU26" i="486"/>
  <c r="AU27" i="486"/>
  <c r="AU28" i="486"/>
  <c r="AU29" i="486"/>
  <c r="AU30" i="486"/>
  <c r="AU31" i="486"/>
  <c r="AU32" i="486"/>
  <c r="AU33" i="486"/>
  <c r="AU34" i="486"/>
  <c r="AU35" i="486"/>
  <c r="AU36" i="486"/>
  <c r="AU37" i="486"/>
  <c r="AU38" i="486"/>
  <c r="AU39" i="486"/>
  <c r="AU40" i="486"/>
  <c r="AU41" i="486"/>
  <c r="AU42" i="486"/>
  <c r="AU43" i="486"/>
  <c r="AU44" i="486"/>
  <c r="AU2" i="486"/>
  <c r="AV3" i="485"/>
  <c r="AV4" i="485"/>
  <c r="AV5" i="485"/>
  <c r="AV6" i="485"/>
  <c r="AV7" i="485"/>
  <c r="AV8" i="485"/>
  <c r="AV9" i="485"/>
  <c r="AV10" i="485"/>
  <c r="AV11" i="485"/>
  <c r="AV12" i="485"/>
  <c r="AV13" i="485"/>
  <c r="AV14" i="485"/>
  <c r="AV15" i="485"/>
  <c r="AV16" i="485"/>
  <c r="AV17" i="485"/>
  <c r="AV18" i="485"/>
  <c r="AV19" i="485"/>
  <c r="AV20" i="485"/>
  <c r="AV21" i="485"/>
  <c r="AV22" i="485"/>
  <c r="AV23" i="485"/>
  <c r="AV24" i="485"/>
  <c r="AV25" i="485"/>
  <c r="AV26" i="485"/>
  <c r="AV27" i="485"/>
  <c r="AV28" i="485"/>
  <c r="AV29" i="485"/>
  <c r="AV30" i="485"/>
  <c r="AV31" i="485"/>
  <c r="AV32" i="485"/>
  <c r="AV33" i="485"/>
  <c r="AV34" i="485"/>
  <c r="AV35" i="485"/>
  <c r="AV36" i="485"/>
  <c r="AV37" i="485"/>
  <c r="AV38" i="485"/>
  <c r="AV39" i="485"/>
  <c r="AV40" i="485"/>
  <c r="AV41" i="485"/>
  <c r="AV42" i="485"/>
  <c r="AV43" i="485"/>
  <c r="AV44" i="485"/>
  <c r="AV2" i="485"/>
  <c r="AU3" i="485"/>
  <c r="AU4" i="485"/>
  <c r="AU5" i="485"/>
  <c r="AU6" i="485"/>
  <c r="AU7" i="485"/>
  <c r="AU8" i="485"/>
  <c r="AU9" i="485"/>
  <c r="AU10" i="485"/>
  <c r="AU11" i="485"/>
  <c r="AU12" i="485"/>
  <c r="AU13" i="485"/>
  <c r="AU14" i="485"/>
  <c r="AU15" i="485"/>
  <c r="AU16" i="485"/>
  <c r="AU17" i="485"/>
  <c r="AU18" i="485"/>
  <c r="AU19" i="485"/>
  <c r="AU20" i="485"/>
  <c r="AU21" i="485"/>
  <c r="AU22" i="485"/>
  <c r="AU23" i="485"/>
  <c r="AU24" i="485"/>
  <c r="AU25" i="485"/>
  <c r="AU26" i="485"/>
  <c r="AU27" i="485"/>
  <c r="AU28" i="485"/>
  <c r="AU29" i="485"/>
  <c r="AU30" i="485"/>
  <c r="AU31" i="485"/>
  <c r="AU32" i="485"/>
  <c r="AU33" i="485"/>
  <c r="AU34" i="485"/>
  <c r="AU35" i="485"/>
  <c r="AU36" i="485"/>
  <c r="AU37" i="485"/>
  <c r="AU38" i="485"/>
  <c r="AU39" i="485"/>
  <c r="AU40" i="485"/>
  <c r="AU41" i="485"/>
  <c r="AU42" i="485"/>
  <c r="AU43" i="485"/>
  <c r="AU44" i="485"/>
  <c r="AU2" i="485"/>
  <c r="AV3" i="484"/>
  <c r="AV4" i="484"/>
  <c r="AV5" i="484"/>
  <c r="AV6" i="484"/>
  <c r="AV7" i="484"/>
  <c r="AV8" i="484"/>
  <c r="AV9" i="484"/>
  <c r="AV10" i="484"/>
  <c r="AV11" i="484"/>
  <c r="AV12" i="484"/>
  <c r="AV13" i="484"/>
  <c r="AV14" i="484"/>
  <c r="AV15" i="484"/>
  <c r="AV16" i="484"/>
  <c r="AV17" i="484"/>
  <c r="AV18" i="484"/>
  <c r="AV19" i="484"/>
  <c r="AV20" i="484"/>
  <c r="AV21" i="484"/>
  <c r="AV22" i="484"/>
  <c r="AV23" i="484"/>
  <c r="AV24" i="484"/>
  <c r="AV25" i="484"/>
  <c r="AV26" i="484"/>
  <c r="AV27" i="484"/>
  <c r="AV28" i="484"/>
  <c r="AV29" i="484"/>
  <c r="AV30" i="484"/>
  <c r="AV31" i="484"/>
  <c r="AV32" i="484"/>
  <c r="AV33" i="484"/>
  <c r="AV34" i="484"/>
  <c r="AV35" i="484"/>
  <c r="AV36" i="484"/>
  <c r="AV37" i="484"/>
  <c r="AV38" i="484"/>
  <c r="AV39" i="484"/>
  <c r="AV40" i="484"/>
  <c r="AV41" i="484"/>
  <c r="AV42" i="484"/>
  <c r="AV43" i="484"/>
  <c r="AV44" i="484"/>
  <c r="AV2" i="484"/>
  <c r="AU3" i="484"/>
  <c r="AU4" i="484"/>
  <c r="AU5" i="484"/>
  <c r="AU6" i="484"/>
  <c r="AU7" i="484"/>
  <c r="AU8" i="484"/>
  <c r="AU9" i="484"/>
  <c r="AU10" i="484"/>
  <c r="AU11" i="484"/>
  <c r="AU12" i="484"/>
  <c r="AU13" i="484"/>
  <c r="AU14" i="484"/>
  <c r="AU15" i="484"/>
  <c r="AU16" i="484"/>
  <c r="AU17" i="484"/>
  <c r="AU18" i="484"/>
  <c r="AU19" i="484"/>
  <c r="AU20" i="484"/>
  <c r="AU21" i="484"/>
  <c r="AU22" i="484"/>
  <c r="AU23" i="484"/>
  <c r="AU24" i="484"/>
  <c r="AU25" i="484"/>
  <c r="AU26" i="484"/>
  <c r="AU27" i="484"/>
  <c r="AU28" i="484"/>
  <c r="AU29" i="484"/>
  <c r="AU30" i="484"/>
  <c r="AU31" i="484"/>
  <c r="AU32" i="484"/>
  <c r="AU33" i="484"/>
  <c r="AU34" i="484"/>
  <c r="AU35" i="484"/>
  <c r="AU36" i="484"/>
  <c r="AU37" i="484"/>
  <c r="AU38" i="484"/>
  <c r="AU39" i="484"/>
  <c r="AU40" i="484"/>
  <c r="AU41" i="484"/>
  <c r="AU42" i="484"/>
  <c r="AU43" i="484"/>
  <c r="AU44" i="484"/>
  <c r="AU2" i="484"/>
  <c r="AV3" i="483"/>
  <c r="AV4" i="483"/>
  <c r="AV5" i="483"/>
  <c r="AV6" i="483"/>
  <c r="AV7" i="483"/>
  <c r="AV8" i="483"/>
  <c r="AV9" i="483"/>
  <c r="AV10" i="483"/>
  <c r="AV11" i="483"/>
  <c r="AV12" i="483"/>
  <c r="AV13" i="483"/>
  <c r="AV14" i="483"/>
  <c r="AV15" i="483"/>
  <c r="AV16" i="483"/>
  <c r="AV17" i="483"/>
  <c r="AV18" i="483"/>
  <c r="AV19" i="483"/>
  <c r="AV20" i="483"/>
  <c r="AV21" i="483"/>
  <c r="AV22" i="483"/>
  <c r="AV23" i="483"/>
  <c r="AV24" i="483"/>
  <c r="AV25" i="483"/>
  <c r="AV26" i="483"/>
  <c r="AV27" i="483"/>
  <c r="AV28" i="483"/>
  <c r="AV29" i="483"/>
  <c r="AV30" i="483"/>
  <c r="AV31" i="483"/>
  <c r="AV32" i="483"/>
  <c r="AV33" i="483"/>
  <c r="AV34" i="483"/>
  <c r="AV35" i="483"/>
  <c r="AV36" i="483"/>
  <c r="AV37" i="483"/>
  <c r="AV38" i="483"/>
  <c r="AV39" i="483"/>
  <c r="AV40" i="483"/>
  <c r="AV41" i="483"/>
  <c r="AV42" i="483"/>
  <c r="AV43" i="483"/>
  <c r="AV44" i="483"/>
  <c r="AV2" i="483"/>
  <c r="AU3" i="483"/>
  <c r="AU4" i="483"/>
  <c r="AU5" i="483"/>
  <c r="AU6" i="483"/>
  <c r="AU7" i="483"/>
  <c r="AU8" i="483"/>
  <c r="AU9" i="483"/>
  <c r="AU10" i="483"/>
  <c r="AU11" i="483"/>
  <c r="AU12" i="483"/>
  <c r="AU13" i="483"/>
  <c r="AU14" i="483"/>
  <c r="AU15" i="483"/>
  <c r="AU16" i="483"/>
  <c r="AU17" i="483"/>
  <c r="AU18" i="483"/>
  <c r="AU19" i="483"/>
  <c r="AU20" i="483"/>
  <c r="AU21" i="483"/>
  <c r="AU22" i="483"/>
  <c r="AU23" i="483"/>
  <c r="AU24" i="483"/>
  <c r="AU25" i="483"/>
  <c r="AU26" i="483"/>
  <c r="AU27" i="483"/>
  <c r="AU28" i="483"/>
  <c r="AU29" i="483"/>
  <c r="AU30" i="483"/>
  <c r="AU31" i="483"/>
  <c r="AU32" i="483"/>
  <c r="AU33" i="483"/>
  <c r="AU34" i="483"/>
  <c r="AU35" i="483"/>
  <c r="AU36" i="483"/>
  <c r="AU37" i="483"/>
  <c r="AU38" i="483"/>
  <c r="AU39" i="483"/>
  <c r="AU40" i="483"/>
  <c r="AU41" i="483"/>
  <c r="AU42" i="483"/>
  <c r="AU43" i="483"/>
  <c r="AU44" i="483"/>
  <c r="AU2" i="483"/>
  <c r="AV3" i="482"/>
  <c r="AV4" i="482"/>
  <c r="AV5" i="482"/>
  <c r="AV6" i="482"/>
  <c r="AV7" i="482"/>
  <c r="AV8" i="482"/>
  <c r="AV9" i="482"/>
  <c r="AV10" i="482"/>
  <c r="AV11" i="482"/>
  <c r="AV12" i="482"/>
  <c r="AV13" i="482"/>
  <c r="AV14" i="482"/>
  <c r="AV15" i="482"/>
  <c r="AV16" i="482"/>
  <c r="AV17" i="482"/>
  <c r="AV18" i="482"/>
  <c r="AV19" i="482"/>
  <c r="AV20" i="482"/>
  <c r="AV21" i="482"/>
  <c r="AV22" i="482"/>
  <c r="AV23" i="482"/>
  <c r="AV24" i="482"/>
  <c r="AV25" i="482"/>
  <c r="AV26" i="482"/>
  <c r="AV27" i="482"/>
  <c r="AV28" i="482"/>
  <c r="AV29" i="482"/>
  <c r="AV30" i="482"/>
  <c r="AV31" i="482"/>
  <c r="AV32" i="482"/>
  <c r="AV33" i="482"/>
  <c r="AV34" i="482"/>
  <c r="AV35" i="482"/>
  <c r="AV36" i="482"/>
  <c r="AV37" i="482"/>
  <c r="AV38" i="482"/>
  <c r="AV39" i="482"/>
  <c r="AV40" i="482"/>
  <c r="AV41" i="482"/>
  <c r="AV42" i="482"/>
  <c r="AV43" i="482"/>
  <c r="AV44" i="482"/>
  <c r="AV2" i="482"/>
  <c r="AU3" i="482"/>
  <c r="AU4" i="482"/>
  <c r="AU5" i="482"/>
  <c r="AU6" i="482"/>
  <c r="AU7" i="482"/>
  <c r="AU8" i="482"/>
  <c r="AU9" i="482"/>
  <c r="AU10" i="482"/>
  <c r="AU11" i="482"/>
  <c r="AU12" i="482"/>
  <c r="AU13" i="482"/>
  <c r="AU14" i="482"/>
  <c r="AU15" i="482"/>
  <c r="AU16" i="482"/>
  <c r="AU17" i="482"/>
  <c r="AU18" i="482"/>
  <c r="AU19" i="482"/>
  <c r="AU20" i="482"/>
  <c r="AU21" i="482"/>
  <c r="AU22" i="482"/>
  <c r="AU23" i="482"/>
  <c r="AU24" i="482"/>
  <c r="AU25" i="482"/>
  <c r="AU26" i="482"/>
  <c r="AU27" i="482"/>
  <c r="AU28" i="482"/>
  <c r="AU29" i="482"/>
  <c r="AU30" i="482"/>
  <c r="AU31" i="482"/>
  <c r="AU32" i="482"/>
  <c r="AU33" i="482"/>
  <c r="AU34" i="482"/>
  <c r="AU35" i="482"/>
  <c r="AU36" i="482"/>
  <c r="AU37" i="482"/>
  <c r="AU38" i="482"/>
  <c r="AU39" i="482"/>
  <c r="AU40" i="482"/>
  <c r="AU41" i="482"/>
  <c r="AU42" i="482"/>
  <c r="AU43" i="482"/>
  <c r="AU44" i="482"/>
  <c r="AU2" i="482"/>
  <c r="AV3" i="481"/>
  <c r="AV4" i="481"/>
  <c r="AV5" i="481"/>
  <c r="AV6" i="481"/>
  <c r="AV7" i="481"/>
  <c r="AV8" i="481"/>
  <c r="AV9" i="481"/>
  <c r="AV10" i="481"/>
  <c r="AV11" i="481"/>
  <c r="AV12" i="481"/>
  <c r="AV13" i="481"/>
  <c r="AV14" i="481"/>
  <c r="AV15" i="481"/>
  <c r="AV16" i="481"/>
  <c r="AV17" i="481"/>
  <c r="AV18" i="481"/>
  <c r="AV19" i="481"/>
  <c r="AV20" i="481"/>
  <c r="AV21" i="481"/>
  <c r="AV22" i="481"/>
  <c r="AV23" i="481"/>
  <c r="AV24" i="481"/>
  <c r="AV25" i="481"/>
  <c r="AV26" i="481"/>
  <c r="AV27" i="481"/>
  <c r="AV28" i="481"/>
  <c r="AV29" i="481"/>
  <c r="AV30" i="481"/>
  <c r="AV31" i="481"/>
  <c r="AV32" i="481"/>
  <c r="AV33" i="481"/>
  <c r="AV34" i="481"/>
  <c r="AV35" i="481"/>
  <c r="AV36" i="481"/>
  <c r="AV37" i="481"/>
  <c r="AV38" i="481"/>
  <c r="AV39" i="481"/>
  <c r="AV40" i="481"/>
  <c r="AV41" i="481"/>
  <c r="AV42" i="481"/>
  <c r="AV43" i="481"/>
  <c r="AV44" i="481"/>
  <c r="AV2" i="481"/>
  <c r="AU3" i="481"/>
  <c r="AU4" i="481"/>
  <c r="AU5" i="481"/>
  <c r="AU6" i="481"/>
  <c r="AU7" i="481"/>
  <c r="AU8" i="481"/>
  <c r="AU9" i="481"/>
  <c r="AU10" i="481"/>
  <c r="AU11" i="481"/>
  <c r="AU12" i="481"/>
  <c r="AU13" i="481"/>
  <c r="AU14" i="481"/>
  <c r="AU15" i="481"/>
  <c r="AU16" i="481"/>
  <c r="AU17" i="481"/>
  <c r="AU18" i="481"/>
  <c r="AU19" i="481"/>
  <c r="AU20" i="481"/>
  <c r="AU21" i="481"/>
  <c r="AU22" i="481"/>
  <c r="AU23" i="481"/>
  <c r="AU24" i="481"/>
  <c r="AU25" i="481"/>
  <c r="AU26" i="481"/>
  <c r="AU27" i="481"/>
  <c r="AU28" i="481"/>
  <c r="AU29" i="481"/>
  <c r="AU30" i="481"/>
  <c r="AU31" i="481"/>
  <c r="AU32" i="481"/>
  <c r="AU33" i="481"/>
  <c r="AU34" i="481"/>
  <c r="AU35" i="481"/>
  <c r="AU36" i="481"/>
  <c r="AU37" i="481"/>
  <c r="AU38" i="481"/>
  <c r="AU39" i="481"/>
  <c r="AU40" i="481"/>
  <c r="AU41" i="481"/>
  <c r="AU42" i="481"/>
  <c r="AU43" i="481"/>
  <c r="AU44" i="481"/>
  <c r="AU2" i="481"/>
  <c r="AV3" i="480"/>
  <c r="AV4" i="480"/>
  <c r="AV5" i="480"/>
  <c r="AV6" i="480"/>
  <c r="AV7" i="480"/>
  <c r="AV8" i="480"/>
  <c r="AV9" i="480"/>
  <c r="AV10" i="480"/>
  <c r="AV11" i="480"/>
  <c r="AV12" i="480"/>
  <c r="AV13" i="480"/>
  <c r="AV14" i="480"/>
  <c r="AV15" i="480"/>
  <c r="AV16" i="480"/>
  <c r="AV17" i="480"/>
  <c r="AV18" i="480"/>
  <c r="AV19" i="480"/>
  <c r="AV20" i="480"/>
  <c r="AV21" i="480"/>
  <c r="AV22" i="480"/>
  <c r="AV23" i="480"/>
  <c r="AV24" i="480"/>
  <c r="AV25" i="480"/>
  <c r="AV26" i="480"/>
  <c r="AV27" i="480"/>
  <c r="AV28" i="480"/>
  <c r="AV29" i="480"/>
  <c r="AV30" i="480"/>
  <c r="AV31" i="480"/>
  <c r="AV32" i="480"/>
  <c r="AV33" i="480"/>
  <c r="AV34" i="480"/>
  <c r="AV35" i="480"/>
  <c r="AV36" i="480"/>
  <c r="AV37" i="480"/>
  <c r="AV38" i="480"/>
  <c r="AV39" i="480"/>
  <c r="AV40" i="480"/>
  <c r="AV41" i="480"/>
  <c r="AV42" i="480"/>
  <c r="AV43" i="480"/>
  <c r="AV44" i="480"/>
  <c r="AV2" i="480"/>
  <c r="AU3" i="480"/>
  <c r="AU4" i="480"/>
  <c r="AU5" i="480"/>
  <c r="AU6" i="480"/>
  <c r="AU7" i="480"/>
  <c r="AU8" i="480"/>
  <c r="AU9" i="480"/>
  <c r="AU10" i="480"/>
  <c r="AU11" i="480"/>
  <c r="AU12" i="480"/>
  <c r="AU13" i="480"/>
  <c r="AU14" i="480"/>
  <c r="AU15" i="480"/>
  <c r="AU16" i="480"/>
  <c r="AU17" i="480"/>
  <c r="AU18" i="480"/>
  <c r="AU19" i="480"/>
  <c r="AU20" i="480"/>
  <c r="AU21" i="480"/>
  <c r="AU22" i="480"/>
  <c r="AU23" i="480"/>
  <c r="AU24" i="480"/>
  <c r="AU25" i="480"/>
  <c r="AU26" i="480"/>
  <c r="AU27" i="480"/>
  <c r="AU28" i="480"/>
  <c r="AU29" i="480"/>
  <c r="AU30" i="480"/>
  <c r="AU31" i="480"/>
  <c r="AU32" i="480"/>
  <c r="AU33" i="480"/>
  <c r="AU34" i="480"/>
  <c r="AU35" i="480"/>
  <c r="AU36" i="480"/>
  <c r="AU37" i="480"/>
  <c r="AU38" i="480"/>
  <c r="AU39" i="480"/>
  <c r="AU40" i="480"/>
  <c r="AU41" i="480"/>
  <c r="AU42" i="480"/>
  <c r="AU43" i="480"/>
  <c r="AU44" i="480"/>
  <c r="AU2" i="480"/>
  <c r="AV3" i="479"/>
  <c r="AV4" i="479"/>
  <c r="AV5" i="479"/>
  <c r="AV6" i="479"/>
  <c r="AV7" i="479"/>
  <c r="AV8" i="479"/>
  <c r="AV9" i="479"/>
  <c r="AV10" i="479"/>
  <c r="AV11" i="479"/>
  <c r="AV12" i="479"/>
  <c r="AV13" i="479"/>
  <c r="AV14" i="479"/>
  <c r="AV15" i="479"/>
  <c r="AV16" i="479"/>
  <c r="AV17" i="479"/>
  <c r="AV18" i="479"/>
  <c r="AV19" i="479"/>
  <c r="AV20" i="479"/>
  <c r="AV21" i="479"/>
  <c r="AV22" i="479"/>
  <c r="AV23" i="479"/>
  <c r="AV24" i="479"/>
  <c r="AV25" i="479"/>
  <c r="AV26" i="479"/>
  <c r="AV27" i="479"/>
  <c r="AV28" i="479"/>
  <c r="AV29" i="479"/>
  <c r="AV30" i="479"/>
  <c r="AV31" i="479"/>
  <c r="AV32" i="479"/>
  <c r="AV33" i="479"/>
  <c r="AV34" i="479"/>
  <c r="AV35" i="479"/>
  <c r="AV36" i="479"/>
  <c r="AV37" i="479"/>
  <c r="AV38" i="479"/>
  <c r="AV39" i="479"/>
  <c r="AV40" i="479"/>
  <c r="AV41" i="479"/>
  <c r="AV42" i="479"/>
  <c r="AV43" i="479"/>
  <c r="AV44" i="479"/>
  <c r="AV2" i="479"/>
  <c r="AU3" i="479"/>
  <c r="AU4" i="479"/>
  <c r="AU5" i="479"/>
  <c r="AU6" i="479"/>
  <c r="AU7" i="479"/>
  <c r="AU8" i="479"/>
  <c r="AU9" i="479"/>
  <c r="AU10" i="479"/>
  <c r="AU11" i="479"/>
  <c r="AU12" i="479"/>
  <c r="AU13" i="479"/>
  <c r="AU14" i="479"/>
  <c r="AU15" i="479"/>
  <c r="AU16" i="479"/>
  <c r="AU17" i="479"/>
  <c r="AU18" i="479"/>
  <c r="AU19" i="479"/>
  <c r="AU20" i="479"/>
  <c r="AU21" i="479"/>
  <c r="AU22" i="479"/>
  <c r="AU23" i="479"/>
  <c r="AU24" i="479"/>
  <c r="AU25" i="479"/>
  <c r="AU26" i="479"/>
  <c r="AU27" i="479"/>
  <c r="AU28" i="479"/>
  <c r="AU29" i="479"/>
  <c r="AU30" i="479"/>
  <c r="AU31" i="479"/>
  <c r="AU32" i="479"/>
  <c r="AU33" i="479"/>
  <c r="AU34" i="479"/>
  <c r="AU35" i="479"/>
  <c r="AU36" i="479"/>
  <c r="AU37" i="479"/>
  <c r="AU38" i="479"/>
  <c r="AU39" i="479"/>
  <c r="AU40" i="479"/>
  <c r="AU41" i="479"/>
  <c r="AU42" i="479"/>
  <c r="AU43" i="479"/>
  <c r="AU44" i="479"/>
  <c r="AU2" i="479"/>
  <c r="AV3" i="478"/>
  <c r="AV4" i="478"/>
  <c r="AV5" i="478"/>
  <c r="AV6" i="478"/>
  <c r="AV7" i="478"/>
  <c r="AV8" i="478"/>
  <c r="AV9" i="478"/>
  <c r="AV10" i="478"/>
  <c r="AV11" i="478"/>
  <c r="AV12" i="478"/>
  <c r="AV13" i="478"/>
  <c r="AV14" i="478"/>
  <c r="AV15" i="478"/>
  <c r="AV16" i="478"/>
  <c r="AV17" i="478"/>
  <c r="AV18" i="478"/>
  <c r="AV19" i="478"/>
  <c r="AV20" i="478"/>
  <c r="AV21" i="478"/>
  <c r="AV22" i="478"/>
  <c r="AV23" i="478"/>
  <c r="AV24" i="478"/>
  <c r="AV25" i="478"/>
  <c r="AV26" i="478"/>
  <c r="AV27" i="478"/>
  <c r="AV28" i="478"/>
  <c r="AV29" i="478"/>
  <c r="AV30" i="478"/>
  <c r="AV31" i="478"/>
  <c r="AV32" i="478"/>
  <c r="AV33" i="478"/>
  <c r="AV34" i="478"/>
  <c r="AV35" i="478"/>
  <c r="AV36" i="478"/>
  <c r="AV37" i="478"/>
  <c r="AV38" i="478"/>
  <c r="AV39" i="478"/>
  <c r="AV40" i="478"/>
  <c r="AV41" i="478"/>
  <c r="AV42" i="478"/>
  <c r="AV43" i="478"/>
  <c r="AV44" i="478"/>
  <c r="AV2" i="478"/>
  <c r="AU3" i="478"/>
  <c r="AU4" i="478"/>
  <c r="AU5" i="478"/>
  <c r="AU6" i="478"/>
  <c r="AU7" i="478"/>
  <c r="AU8" i="478"/>
  <c r="AU9" i="478"/>
  <c r="AU10" i="478"/>
  <c r="AU11" i="478"/>
  <c r="AU12" i="478"/>
  <c r="AU13" i="478"/>
  <c r="AU14" i="478"/>
  <c r="AU15" i="478"/>
  <c r="AU16" i="478"/>
  <c r="AU17" i="478"/>
  <c r="AU18" i="478"/>
  <c r="AU19" i="478"/>
  <c r="AU20" i="478"/>
  <c r="AU21" i="478"/>
  <c r="AU22" i="478"/>
  <c r="AU23" i="478"/>
  <c r="AU24" i="478"/>
  <c r="AU25" i="478"/>
  <c r="AU26" i="478"/>
  <c r="AU27" i="478"/>
  <c r="AU28" i="478"/>
  <c r="AU29" i="478"/>
  <c r="AU30" i="478"/>
  <c r="AU31" i="478"/>
  <c r="AU32" i="478"/>
  <c r="AU33" i="478"/>
  <c r="AU34" i="478"/>
  <c r="AU35" i="478"/>
  <c r="AU36" i="478"/>
  <c r="AU37" i="478"/>
  <c r="AU38" i="478"/>
  <c r="AU39" i="478"/>
  <c r="AU40" i="478"/>
  <c r="AU41" i="478"/>
  <c r="AU42" i="478"/>
  <c r="AU43" i="478"/>
  <c r="AU44" i="478"/>
  <c r="AU2" i="478"/>
  <c r="AV3" i="477"/>
  <c r="AV4" i="477"/>
  <c r="AV5" i="477"/>
  <c r="AV6" i="477"/>
  <c r="AV7" i="477"/>
  <c r="AV8" i="477"/>
  <c r="AV9" i="477"/>
  <c r="AV10" i="477"/>
  <c r="AV11" i="477"/>
  <c r="AV12" i="477"/>
  <c r="AV13" i="477"/>
  <c r="AV14" i="477"/>
  <c r="AV15" i="477"/>
  <c r="AV16" i="477"/>
  <c r="AV17" i="477"/>
  <c r="AV18" i="477"/>
  <c r="AV19" i="477"/>
  <c r="AV20" i="477"/>
  <c r="AV21" i="477"/>
  <c r="AV22" i="477"/>
  <c r="AV23" i="477"/>
  <c r="AV24" i="477"/>
  <c r="AV25" i="477"/>
  <c r="AV26" i="477"/>
  <c r="AV27" i="477"/>
  <c r="AV28" i="477"/>
  <c r="AV29" i="477"/>
  <c r="AV30" i="477"/>
  <c r="AV31" i="477"/>
  <c r="AV32" i="477"/>
  <c r="AV33" i="477"/>
  <c r="AV34" i="477"/>
  <c r="AV35" i="477"/>
  <c r="AV36" i="477"/>
  <c r="AV37" i="477"/>
  <c r="AV38" i="477"/>
  <c r="AV39" i="477"/>
  <c r="AV40" i="477"/>
  <c r="AV41" i="477"/>
  <c r="AV42" i="477"/>
  <c r="AV43" i="477"/>
  <c r="AV44" i="477"/>
  <c r="AV2" i="477"/>
  <c r="AU3" i="477"/>
  <c r="AU4" i="477"/>
  <c r="AU5" i="477"/>
  <c r="AU6" i="477"/>
  <c r="AU7" i="477"/>
  <c r="AU8" i="477"/>
  <c r="AU9" i="477"/>
  <c r="AU10" i="477"/>
  <c r="AU11" i="477"/>
  <c r="AU12" i="477"/>
  <c r="AU13" i="477"/>
  <c r="AU14" i="477"/>
  <c r="AU15" i="477"/>
  <c r="AU16" i="477"/>
  <c r="AU17" i="477"/>
  <c r="AU18" i="477"/>
  <c r="AU19" i="477"/>
  <c r="AU20" i="477"/>
  <c r="AU21" i="477"/>
  <c r="AU22" i="477"/>
  <c r="AU23" i="477"/>
  <c r="AU24" i="477"/>
  <c r="AU25" i="477"/>
  <c r="AU26" i="477"/>
  <c r="AU27" i="477"/>
  <c r="AU28" i="477"/>
  <c r="AU29" i="477"/>
  <c r="AU30" i="477"/>
  <c r="AU31" i="477"/>
  <c r="AU32" i="477"/>
  <c r="AU33" i="477"/>
  <c r="AU34" i="477"/>
  <c r="AU35" i="477"/>
  <c r="AU36" i="477"/>
  <c r="AU37" i="477"/>
  <c r="AU38" i="477"/>
  <c r="AU39" i="477"/>
  <c r="AU40" i="477"/>
  <c r="AU41" i="477"/>
  <c r="AU42" i="477"/>
  <c r="AU43" i="477"/>
  <c r="AU44" i="477"/>
  <c r="AU2" i="477"/>
  <c r="AV3" i="476"/>
  <c r="AV4" i="476"/>
  <c r="AV5" i="476"/>
  <c r="AV6" i="476"/>
  <c r="AV7" i="476"/>
  <c r="AV8" i="476"/>
  <c r="AV9" i="476"/>
  <c r="AV10" i="476"/>
  <c r="AV11" i="476"/>
  <c r="AV12" i="476"/>
  <c r="AV13" i="476"/>
  <c r="AV14" i="476"/>
  <c r="AV15" i="476"/>
  <c r="AV16" i="476"/>
  <c r="AV17" i="476"/>
  <c r="AV18" i="476"/>
  <c r="AV19" i="476"/>
  <c r="AV20" i="476"/>
  <c r="AV21" i="476"/>
  <c r="AV22" i="476"/>
  <c r="AV23" i="476"/>
  <c r="AV24" i="476"/>
  <c r="AV25" i="476"/>
  <c r="AV26" i="476"/>
  <c r="AV27" i="476"/>
  <c r="AV28" i="476"/>
  <c r="AV29" i="476"/>
  <c r="AV30" i="476"/>
  <c r="AV31" i="476"/>
  <c r="AV32" i="476"/>
  <c r="AV33" i="476"/>
  <c r="AV34" i="476"/>
  <c r="AV35" i="476"/>
  <c r="AV36" i="476"/>
  <c r="AV37" i="476"/>
  <c r="AV38" i="476"/>
  <c r="AV39" i="476"/>
  <c r="AV40" i="476"/>
  <c r="AV41" i="476"/>
  <c r="AV42" i="476"/>
  <c r="AV43" i="476"/>
  <c r="AV44" i="476"/>
  <c r="AV2" i="476"/>
  <c r="AU3" i="476"/>
  <c r="AU4" i="476"/>
  <c r="AU5" i="476"/>
  <c r="AU6" i="476"/>
  <c r="AU7" i="476"/>
  <c r="AU8" i="476"/>
  <c r="AU9" i="476"/>
  <c r="AU10" i="476"/>
  <c r="AU11" i="476"/>
  <c r="AU12" i="476"/>
  <c r="AU13" i="476"/>
  <c r="AU14" i="476"/>
  <c r="AU15" i="476"/>
  <c r="AU16" i="476"/>
  <c r="AU17" i="476"/>
  <c r="AU18" i="476"/>
  <c r="AU19" i="476"/>
  <c r="AU20" i="476"/>
  <c r="AU21" i="476"/>
  <c r="AU22" i="476"/>
  <c r="AU23" i="476"/>
  <c r="AU24" i="476"/>
  <c r="AU25" i="476"/>
  <c r="AU26" i="476"/>
  <c r="AU27" i="476"/>
  <c r="AU28" i="476"/>
  <c r="AU29" i="476"/>
  <c r="AU30" i="476"/>
  <c r="AU31" i="476"/>
  <c r="AU32" i="476"/>
  <c r="AU33" i="476"/>
  <c r="AU34" i="476"/>
  <c r="AU35" i="476"/>
  <c r="AU36" i="476"/>
  <c r="AU37" i="476"/>
  <c r="AU38" i="476"/>
  <c r="AU39" i="476"/>
  <c r="AU40" i="476"/>
  <c r="AU41" i="476"/>
  <c r="AU42" i="476"/>
  <c r="AU43" i="476"/>
  <c r="AU44" i="476"/>
  <c r="AU2" i="476"/>
  <c r="AV3" i="310"/>
  <c r="AV4" i="310"/>
  <c r="AV5" i="310"/>
  <c r="AV6" i="310"/>
  <c r="AV7" i="310"/>
  <c r="AV8" i="310"/>
  <c r="AV9" i="310"/>
  <c r="AV10" i="310"/>
  <c r="AV11" i="310"/>
  <c r="AV12" i="310"/>
  <c r="AV13" i="310"/>
  <c r="AV14" i="310"/>
  <c r="AV15" i="310"/>
  <c r="AV16" i="310"/>
  <c r="AV17" i="310"/>
  <c r="AV18" i="310"/>
  <c r="AV19" i="310"/>
  <c r="AV20" i="310"/>
  <c r="AV21" i="310"/>
  <c r="AV22" i="310"/>
  <c r="AV23" i="310"/>
  <c r="AV24" i="310"/>
  <c r="AV25" i="310"/>
  <c r="AV26" i="310"/>
  <c r="AV27" i="310"/>
  <c r="AV28" i="310"/>
  <c r="AV29" i="310"/>
  <c r="AV30" i="310"/>
  <c r="AV31" i="310"/>
  <c r="AV32" i="310"/>
  <c r="AV33" i="310"/>
  <c r="AV34" i="310"/>
  <c r="AV35" i="310"/>
  <c r="AV36" i="310"/>
  <c r="AV37" i="310"/>
  <c r="AV38" i="310"/>
  <c r="AV39" i="310"/>
  <c r="AV40" i="310"/>
  <c r="AV41" i="310"/>
  <c r="AV42" i="310"/>
  <c r="AV43" i="310"/>
  <c r="AV44" i="310"/>
  <c r="AV2" i="310"/>
  <c r="AU3" i="310"/>
  <c r="AU4" i="310"/>
  <c r="AU5" i="310"/>
  <c r="AU6" i="310"/>
  <c r="AU7" i="310"/>
  <c r="AU8" i="310"/>
  <c r="AU9" i="310"/>
  <c r="AU10" i="310"/>
  <c r="AU11" i="310"/>
  <c r="AU12" i="310"/>
  <c r="AU13" i="310"/>
  <c r="AU14" i="310"/>
  <c r="AU15" i="310"/>
  <c r="AU16" i="310"/>
  <c r="AU17" i="310"/>
  <c r="AU18" i="310"/>
  <c r="AU19" i="310"/>
  <c r="AU20" i="310"/>
  <c r="AU21" i="310"/>
  <c r="AU22" i="310"/>
  <c r="AU23" i="310"/>
  <c r="AU24" i="310"/>
  <c r="AU25" i="310"/>
  <c r="AU26" i="310"/>
  <c r="AU27" i="310"/>
  <c r="AU28" i="310"/>
  <c r="AU29" i="310"/>
  <c r="AU30" i="310"/>
  <c r="AU31" i="310"/>
  <c r="AU32" i="310"/>
  <c r="AU33" i="310"/>
  <c r="AU34" i="310"/>
  <c r="AU35" i="310"/>
  <c r="AU36" i="310"/>
  <c r="AU37" i="310"/>
  <c r="AU38" i="310"/>
  <c r="AU39" i="310"/>
  <c r="AU40" i="310"/>
  <c r="AU41" i="310"/>
  <c r="AU42" i="310"/>
  <c r="AU43" i="310"/>
  <c r="AU44" i="310"/>
  <c r="AU2" i="310"/>
  <c r="AV3" i="311"/>
  <c r="AV4" i="311"/>
  <c r="AV5" i="311"/>
  <c r="AV6" i="311"/>
  <c r="AV7" i="311"/>
  <c r="AV8" i="311"/>
  <c r="AV9" i="311"/>
  <c r="AV10" i="311"/>
  <c r="AV11" i="311"/>
  <c r="AV12" i="311"/>
  <c r="AV13" i="311"/>
  <c r="AV14" i="311"/>
  <c r="AV15" i="311"/>
  <c r="AV16" i="311"/>
  <c r="AV17" i="311"/>
  <c r="AV18" i="311"/>
  <c r="AV19" i="311"/>
  <c r="AV20" i="311"/>
  <c r="AV21" i="311"/>
  <c r="AV22" i="311"/>
  <c r="AV23" i="311"/>
  <c r="AV24" i="311"/>
  <c r="AV25" i="311"/>
  <c r="AV26" i="311"/>
  <c r="AV27" i="311"/>
  <c r="AV28" i="311"/>
  <c r="AV29" i="311"/>
  <c r="AV30" i="311"/>
  <c r="AV31" i="311"/>
  <c r="AV32" i="311"/>
  <c r="AV33" i="311"/>
  <c r="AV34" i="311"/>
  <c r="AV35" i="311"/>
  <c r="AV36" i="311"/>
  <c r="AV37" i="311"/>
  <c r="AV38" i="311"/>
  <c r="AV39" i="311"/>
  <c r="AV40" i="311"/>
  <c r="AV41" i="311"/>
  <c r="AV42" i="311"/>
  <c r="AV43" i="311"/>
  <c r="AV44" i="311"/>
  <c r="AV2" i="311"/>
  <c r="AU3" i="311"/>
  <c r="AU4" i="311"/>
  <c r="AU5" i="311"/>
  <c r="AU6" i="311"/>
  <c r="AU7" i="311"/>
  <c r="AU8" i="311"/>
  <c r="AU9" i="311"/>
  <c r="AU10" i="311"/>
  <c r="AU11" i="311"/>
  <c r="AU12" i="311"/>
  <c r="AU13" i="311"/>
  <c r="AU14" i="311"/>
  <c r="AU15" i="311"/>
  <c r="AU16" i="311"/>
  <c r="AU17" i="311"/>
  <c r="AU18" i="311"/>
  <c r="AU19" i="311"/>
  <c r="AU20" i="311"/>
  <c r="AU21" i="311"/>
  <c r="AU22" i="311"/>
  <c r="AU23" i="311"/>
  <c r="AU24" i="311"/>
  <c r="AU25" i="311"/>
  <c r="AU26" i="311"/>
  <c r="AU27" i="311"/>
  <c r="AU28" i="311"/>
  <c r="AU29" i="311"/>
  <c r="AU30" i="311"/>
  <c r="AU31" i="311"/>
  <c r="AU32" i="311"/>
  <c r="AU33" i="311"/>
  <c r="AU34" i="311"/>
  <c r="AU35" i="311"/>
  <c r="AU36" i="311"/>
  <c r="AU37" i="311"/>
  <c r="AU38" i="311"/>
  <c r="AU39" i="311"/>
  <c r="AU40" i="311"/>
  <c r="AU41" i="311"/>
  <c r="AU42" i="311"/>
  <c r="AU43" i="311"/>
  <c r="AU44" i="311"/>
  <c r="AU2" i="311"/>
  <c r="AV3" i="309"/>
  <c r="AV4" i="309"/>
  <c r="AV5" i="309"/>
  <c r="AV6" i="309"/>
  <c r="AV7" i="309"/>
  <c r="AV8" i="309"/>
  <c r="AV9" i="309"/>
  <c r="AV10" i="309"/>
  <c r="AV11" i="309"/>
  <c r="AV12" i="309"/>
  <c r="AV13" i="309"/>
  <c r="AV14" i="309"/>
  <c r="AV15" i="309"/>
  <c r="AV16" i="309"/>
  <c r="AV17" i="309"/>
  <c r="AV18" i="309"/>
  <c r="AV19" i="309"/>
  <c r="AV20" i="309"/>
  <c r="AV21" i="309"/>
  <c r="AV22" i="309"/>
  <c r="AV23" i="309"/>
  <c r="AV24" i="309"/>
  <c r="AV25" i="309"/>
  <c r="AV26" i="309"/>
  <c r="AV27" i="309"/>
  <c r="AV28" i="309"/>
  <c r="AV29" i="309"/>
  <c r="AV30" i="309"/>
  <c r="AV31" i="309"/>
  <c r="AV32" i="309"/>
  <c r="AV33" i="309"/>
  <c r="AV34" i="309"/>
  <c r="AV35" i="309"/>
  <c r="AV36" i="309"/>
  <c r="AV37" i="309"/>
  <c r="AV38" i="309"/>
  <c r="AV39" i="309"/>
  <c r="AV40" i="309"/>
  <c r="AV41" i="309"/>
  <c r="AV42" i="309"/>
  <c r="AV43" i="309"/>
  <c r="AV44" i="309"/>
  <c r="AV2" i="309"/>
  <c r="AU3" i="309"/>
  <c r="AU4" i="309"/>
  <c r="AU5" i="309"/>
  <c r="AU6" i="309"/>
  <c r="AU7" i="309"/>
  <c r="AU8" i="309"/>
  <c r="AU9" i="309"/>
  <c r="AU10" i="309"/>
  <c r="AU11" i="309"/>
  <c r="AU12" i="309"/>
  <c r="AU13" i="309"/>
  <c r="AU14" i="309"/>
  <c r="AU15" i="309"/>
  <c r="AU16" i="309"/>
  <c r="AU17" i="309"/>
  <c r="AU18" i="309"/>
  <c r="AU19" i="309"/>
  <c r="AU20" i="309"/>
  <c r="AU21" i="309"/>
  <c r="AU22" i="309"/>
  <c r="AU23" i="309"/>
  <c r="AU24" i="309"/>
  <c r="AU25" i="309"/>
  <c r="AU26" i="309"/>
  <c r="AU27" i="309"/>
  <c r="AU28" i="309"/>
  <c r="AU29" i="309"/>
  <c r="AU30" i="309"/>
  <c r="AU31" i="309"/>
  <c r="AU32" i="309"/>
  <c r="AU33" i="309"/>
  <c r="AU34" i="309"/>
  <c r="AU35" i="309"/>
  <c r="AU36" i="309"/>
  <c r="AU37" i="309"/>
  <c r="AU38" i="309"/>
  <c r="AU39" i="309"/>
  <c r="AU40" i="309"/>
  <c r="AU41" i="309"/>
  <c r="AU42" i="309"/>
  <c r="AU43" i="309"/>
  <c r="AU44" i="309"/>
  <c r="AU2" i="309"/>
  <c r="AV3" i="308"/>
  <c r="AV4" i="308"/>
  <c r="AV5" i="308"/>
  <c r="AV6" i="308"/>
  <c r="AV7" i="308"/>
  <c r="AV8" i="308"/>
  <c r="AV9" i="308"/>
  <c r="AV10" i="308"/>
  <c r="AV11" i="308"/>
  <c r="AV12" i="308"/>
  <c r="AV13" i="308"/>
  <c r="AV14" i="308"/>
  <c r="AV15" i="308"/>
  <c r="AV16" i="308"/>
  <c r="AV17" i="308"/>
  <c r="AV18" i="308"/>
  <c r="AV19" i="308"/>
  <c r="AV20" i="308"/>
  <c r="AV21" i="308"/>
  <c r="AV22" i="308"/>
  <c r="AV23" i="308"/>
  <c r="AV24" i="308"/>
  <c r="AV25" i="308"/>
  <c r="AV26" i="308"/>
  <c r="AV27" i="308"/>
  <c r="AV28" i="308"/>
  <c r="AV29" i="308"/>
  <c r="AV30" i="308"/>
  <c r="AV31" i="308"/>
  <c r="AV32" i="308"/>
  <c r="AV33" i="308"/>
  <c r="AV34" i="308"/>
  <c r="AV35" i="308"/>
  <c r="AV36" i="308"/>
  <c r="AV37" i="308"/>
  <c r="AV38" i="308"/>
  <c r="AV39" i="308"/>
  <c r="AV40" i="308"/>
  <c r="AV41" i="308"/>
  <c r="AV42" i="308"/>
  <c r="AV43" i="308"/>
  <c r="AV44" i="308"/>
  <c r="AV2" i="308"/>
  <c r="AU3" i="308"/>
  <c r="AU4" i="308"/>
  <c r="AU5" i="308"/>
  <c r="AU6" i="308"/>
  <c r="AU7" i="308"/>
  <c r="AU8" i="308"/>
  <c r="AU9" i="308"/>
  <c r="AU10" i="308"/>
  <c r="AU11" i="308"/>
  <c r="AU12" i="308"/>
  <c r="AU13" i="308"/>
  <c r="AU14" i="308"/>
  <c r="AU15" i="308"/>
  <c r="AU16" i="308"/>
  <c r="AU17" i="308"/>
  <c r="AU18" i="308"/>
  <c r="AU19" i="308"/>
  <c r="AU20" i="308"/>
  <c r="AU21" i="308"/>
  <c r="AU22" i="308"/>
  <c r="AU23" i="308"/>
  <c r="AU24" i="308"/>
  <c r="AU25" i="308"/>
  <c r="AU26" i="308"/>
  <c r="AU27" i="308"/>
  <c r="AU28" i="308"/>
  <c r="AU29" i="308"/>
  <c r="AU30" i="308"/>
  <c r="AU31" i="308"/>
  <c r="AU32" i="308"/>
  <c r="AU33" i="308"/>
  <c r="AU34" i="308"/>
  <c r="AU35" i="308"/>
  <c r="AU36" i="308"/>
  <c r="AU37" i="308"/>
  <c r="AU38" i="308"/>
  <c r="AU39" i="308"/>
  <c r="AU40" i="308"/>
  <c r="AU41" i="308"/>
  <c r="AU42" i="308"/>
  <c r="AU43" i="308"/>
  <c r="AU44" i="308"/>
  <c r="AU2" i="308"/>
  <c r="AV3" i="307"/>
  <c r="AV4" i="307"/>
  <c r="AV5" i="307"/>
  <c r="AV6" i="307"/>
  <c r="AV7" i="307"/>
  <c r="AV8" i="307"/>
  <c r="AV9" i="307"/>
  <c r="AV10" i="307"/>
  <c r="AV11" i="307"/>
  <c r="AV12" i="307"/>
  <c r="AV13" i="307"/>
  <c r="AV14" i="307"/>
  <c r="AV15" i="307"/>
  <c r="AV16" i="307"/>
  <c r="AV17" i="307"/>
  <c r="AV18" i="307"/>
  <c r="AV19" i="307"/>
  <c r="AV20" i="307"/>
  <c r="AV21" i="307"/>
  <c r="AV22" i="307"/>
  <c r="AV23" i="307"/>
  <c r="AV24" i="307"/>
  <c r="AV25" i="307"/>
  <c r="AV26" i="307"/>
  <c r="AV27" i="307"/>
  <c r="AV28" i="307"/>
  <c r="AV29" i="307"/>
  <c r="AV30" i="307"/>
  <c r="AV31" i="307"/>
  <c r="AV32" i="307"/>
  <c r="AV33" i="307"/>
  <c r="AV34" i="307"/>
  <c r="AV35" i="307"/>
  <c r="AV36" i="307"/>
  <c r="AV37" i="307"/>
  <c r="AV38" i="307"/>
  <c r="AV39" i="307"/>
  <c r="AV40" i="307"/>
  <c r="AV41" i="307"/>
  <c r="AV42" i="307"/>
  <c r="AV43" i="307"/>
  <c r="AV44" i="307"/>
  <c r="AV2" i="307"/>
  <c r="AU3" i="307"/>
  <c r="AU4" i="307"/>
  <c r="AU5" i="307"/>
  <c r="AU6" i="307"/>
  <c r="AU7" i="307"/>
  <c r="AU8" i="307"/>
  <c r="AU9" i="307"/>
  <c r="AU10" i="307"/>
  <c r="AU11" i="307"/>
  <c r="AU12" i="307"/>
  <c r="AU13" i="307"/>
  <c r="AU14" i="307"/>
  <c r="AU15" i="307"/>
  <c r="AU16" i="307"/>
  <c r="AU17" i="307"/>
  <c r="AU18" i="307"/>
  <c r="AU19" i="307"/>
  <c r="AU20" i="307"/>
  <c r="AU21" i="307"/>
  <c r="AU22" i="307"/>
  <c r="AU23" i="307"/>
  <c r="AU24" i="307"/>
  <c r="AU25" i="307"/>
  <c r="AU26" i="307"/>
  <c r="AU27" i="307"/>
  <c r="AU28" i="307"/>
  <c r="AU29" i="307"/>
  <c r="AU30" i="307"/>
  <c r="AU31" i="307"/>
  <c r="AU32" i="307"/>
  <c r="AU33" i="307"/>
  <c r="AU34" i="307"/>
  <c r="AU35" i="307"/>
  <c r="AU36" i="307"/>
  <c r="AU37" i="307"/>
  <c r="AU38" i="307"/>
  <c r="AU39" i="307"/>
  <c r="AU40" i="307"/>
  <c r="AU41" i="307"/>
  <c r="AU42" i="307"/>
  <c r="AU43" i="307"/>
  <c r="AU44" i="307"/>
  <c r="AU2" i="307"/>
  <c r="AV3" i="306"/>
  <c r="AV4" i="306"/>
  <c r="AV5" i="306"/>
  <c r="AV6" i="306"/>
  <c r="AV7" i="306"/>
  <c r="AV8" i="306"/>
  <c r="AV9" i="306"/>
  <c r="AV10" i="306"/>
  <c r="AV11" i="306"/>
  <c r="AV12" i="306"/>
  <c r="AV13" i="306"/>
  <c r="AV14" i="306"/>
  <c r="AV15" i="306"/>
  <c r="AV16" i="306"/>
  <c r="AV17" i="306"/>
  <c r="AV18" i="306"/>
  <c r="AV19" i="306"/>
  <c r="AV20" i="306"/>
  <c r="AV21" i="306"/>
  <c r="AV22" i="306"/>
  <c r="AV23" i="306"/>
  <c r="AV24" i="306"/>
  <c r="AV25" i="306"/>
  <c r="AV26" i="306"/>
  <c r="AV27" i="306"/>
  <c r="AV28" i="306"/>
  <c r="AV29" i="306"/>
  <c r="AV30" i="306"/>
  <c r="AV31" i="306"/>
  <c r="AV32" i="306"/>
  <c r="AV33" i="306"/>
  <c r="AV34" i="306"/>
  <c r="AV35" i="306"/>
  <c r="AV36" i="306"/>
  <c r="AV37" i="306"/>
  <c r="AV38" i="306"/>
  <c r="AV39" i="306"/>
  <c r="AV40" i="306"/>
  <c r="AV41" i="306"/>
  <c r="AV42" i="306"/>
  <c r="AV43" i="306"/>
  <c r="AV44" i="306"/>
  <c r="AV2" i="306"/>
  <c r="AU3" i="306"/>
  <c r="AU4" i="306"/>
  <c r="AU5" i="306"/>
  <c r="AU6" i="306"/>
  <c r="AU7" i="306"/>
  <c r="AU8" i="306"/>
  <c r="AU9" i="306"/>
  <c r="AU10" i="306"/>
  <c r="AU11" i="306"/>
  <c r="AU12" i="306"/>
  <c r="AU13" i="306"/>
  <c r="AU14" i="306"/>
  <c r="AU15" i="306"/>
  <c r="AU16" i="306"/>
  <c r="AU17" i="306"/>
  <c r="AU18" i="306"/>
  <c r="AU19" i="306"/>
  <c r="AU20" i="306"/>
  <c r="AU21" i="306"/>
  <c r="AU22" i="306"/>
  <c r="AU23" i="306"/>
  <c r="AU24" i="306"/>
  <c r="AU25" i="306"/>
  <c r="AU26" i="306"/>
  <c r="AU27" i="306"/>
  <c r="AU28" i="306"/>
  <c r="AU29" i="306"/>
  <c r="AU30" i="306"/>
  <c r="AU31" i="306"/>
  <c r="AU32" i="306"/>
  <c r="AU33" i="306"/>
  <c r="AU34" i="306"/>
  <c r="AU35" i="306"/>
  <c r="AU36" i="306"/>
  <c r="AU37" i="306"/>
  <c r="AU38" i="306"/>
  <c r="AU39" i="306"/>
  <c r="AU40" i="306"/>
  <c r="AU41" i="306"/>
  <c r="AU42" i="306"/>
  <c r="AU43" i="306"/>
  <c r="AU44" i="306"/>
  <c r="AU2" i="306"/>
  <c r="AV3" i="305"/>
  <c r="AV4" i="305"/>
  <c r="AV5" i="305"/>
  <c r="AV6" i="305"/>
  <c r="AV7" i="305"/>
  <c r="AV8" i="305"/>
  <c r="AV9" i="305"/>
  <c r="AV10" i="305"/>
  <c r="AV11" i="305"/>
  <c r="AV12" i="305"/>
  <c r="AV13" i="305"/>
  <c r="AV14" i="305"/>
  <c r="AV15" i="305"/>
  <c r="AV16" i="305"/>
  <c r="AV17" i="305"/>
  <c r="AV18" i="305"/>
  <c r="AV19" i="305"/>
  <c r="AV20" i="305"/>
  <c r="AV21" i="305"/>
  <c r="AV22" i="305"/>
  <c r="AV23" i="305"/>
  <c r="AV24" i="305"/>
  <c r="AV25" i="305"/>
  <c r="AV26" i="305"/>
  <c r="AV27" i="305"/>
  <c r="AV28" i="305"/>
  <c r="AV29" i="305"/>
  <c r="AV30" i="305"/>
  <c r="AV31" i="305"/>
  <c r="AV32" i="305"/>
  <c r="AV33" i="305"/>
  <c r="AV34" i="305"/>
  <c r="AV35" i="305"/>
  <c r="AV36" i="305"/>
  <c r="AV37" i="305"/>
  <c r="AV38" i="305"/>
  <c r="AV39" i="305"/>
  <c r="AV40" i="305"/>
  <c r="AV41" i="305"/>
  <c r="AV42" i="305"/>
  <c r="AV43" i="305"/>
  <c r="AV44" i="305"/>
  <c r="AV2" i="305"/>
  <c r="AU3" i="305"/>
  <c r="AU4" i="305"/>
  <c r="AU5" i="305"/>
  <c r="AU6" i="305"/>
  <c r="AU7" i="305"/>
  <c r="AU8" i="305"/>
  <c r="AU9" i="305"/>
  <c r="AU10" i="305"/>
  <c r="AU11" i="305"/>
  <c r="AU12" i="305"/>
  <c r="AU13" i="305"/>
  <c r="AU14" i="305"/>
  <c r="AU15" i="305"/>
  <c r="AU16" i="305"/>
  <c r="AU17" i="305"/>
  <c r="AU18" i="305"/>
  <c r="AU19" i="305"/>
  <c r="AU20" i="305"/>
  <c r="AU21" i="305"/>
  <c r="AU22" i="305"/>
  <c r="AU23" i="305"/>
  <c r="AU24" i="305"/>
  <c r="AU25" i="305"/>
  <c r="AU26" i="305"/>
  <c r="AU27" i="305"/>
  <c r="AU28" i="305"/>
  <c r="AU29" i="305"/>
  <c r="AU30" i="305"/>
  <c r="AU31" i="305"/>
  <c r="AU32" i="305"/>
  <c r="AU33" i="305"/>
  <c r="AU34" i="305"/>
  <c r="AU35" i="305"/>
  <c r="AU36" i="305"/>
  <c r="AU37" i="305"/>
  <c r="AU38" i="305"/>
  <c r="AU39" i="305"/>
  <c r="AU40" i="305"/>
  <c r="AU41" i="305"/>
  <c r="AU42" i="305"/>
  <c r="AU43" i="305"/>
  <c r="AU44" i="305"/>
  <c r="AU2" i="305"/>
  <c r="AV3" i="304"/>
  <c r="AV4" i="304"/>
  <c r="AV5" i="304"/>
  <c r="AV6" i="304"/>
  <c r="AV7" i="304"/>
  <c r="AV8" i="304"/>
  <c r="AV9" i="304"/>
  <c r="AV10" i="304"/>
  <c r="AV11" i="304"/>
  <c r="AV12" i="304"/>
  <c r="AV13" i="304"/>
  <c r="AV14" i="304"/>
  <c r="AV15" i="304"/>
  <c r="AV16" i="304"/>
  <c r="AV17" i="304"/>
  <c r="AV18" i="304"/>
  <c r="AV19" i="304"/>
  <c r="AV20" i="304"/>
  <c r="AV21" i="304"/>
  <c r="AV22" i="304"/>
  <c r="AV23" i="304"/>
  <c r="AV24" i="304"/>
  <c r="AV25" i="304"/>
  <c r="AV26" i="304"/>
  <c r="AV27" i="304"/>
  <c r="AV28" i="304"/>
  <c r="AV29" i="304"/>
  <c r="AV30" i="304"/>
  <c r="AV31" i="304"/>
  <c r="AV32" i="304"/>
  <c r="AV33" i="304"/>
  <c r="AV34" i="304"/>
  <c r="AV35" i="304"/>
  <c r="AV36" i="304"/>
  <c r="AV37" i="304"/>
  <c r="AV38" i="304"/>
  <c r="AV39" i="304"/>
  <c r="AV40" i="304"/>
  <c r="AV41" i="304"/>
  <c r="AV42" i="304"/>
  <c r="AV43" i="304"/>
  <c r="AV44" i="304"/>
  <c r="AV2" i="304"/>
  <c r="AU3" i="304"/>
  <c r="AU4" i="304"/>
  <c r="AU5" i="304"/>
  <c r="AU6" i="304"/>
  <c r="AU7" i="304"/>
  <c r="AU8" i="304"/>
  <c r="AU9" i="304"/>
  <c r="AU10" i="304"/>
  <c r="AU11" i="304"/>
  <c r="AU12" i="304"/>
  <c r="AU13" i="304"/>
  <c r="AU14" i="304"/>
  <c r="AU15" i="304"/>
  <c r="AU16" i="304"/>
  <c r="AU17" i="304"/>
  <c r="AU18" i="304"/>
  <c r="AU19" i="304"/>
  <c r="AU20" i="304"/>
  <c r="AU21" i="304"/>
  <c r="AU22" i="304"/>
  <c r="AU23" i="304"/>
  <c r="AU24" i="304"/>
  <c r="AU25" i="304"/>
  <c r="AU26" i="304"/>
  <c r="AU27" i="304"/>
  <c r="AU28" i="304"/>
  <c r="AU29" i="304"/>
  <c r="AU30" i="304"/>
  <c r="AU31" i="304"/>
  <c r="AU32" i="304"/>
  <c r="AU33" i="304"/>
  <c r="AU34" i="304"/>
  <c r="AU35" i="304"/>
  <c r="AU36" i="304"/>
  <c r="AU37" i="304"/>
  <c r="AU38" i="304"/>
  <c r="AU39" i="304"/>
  <c r="AU40" i="304"/>
  <c r="AU41" i="304"/>
  <c r="AU42" i="304"/>
  <c r="AU43" i="304"/>
  <c r="AU44" i="304"/>
  <c r="AU2" i="304"/>
  <c r="AV3" i="303"/>
  <c r="AV4" i="303"/>
  <c r="AV5" i="303"/>
  <c r="AV6" i="303"/>
  <c r="AV7" i="303"/>
  <c r="AV8" i="303"/>
  <c r="AV9" i="303"/>
  <c r="AV10" i="303"/>
  <c r="AV11" i="303"/>
  <c r="AV12" i="303"/>
  <c r="AV13" i="303"/>
  <c r="AV14" i="303"/>
  <c r="AV15" i="303"/>
  <c r="AV16" i="303"/>
  <c r="AV17" i="303"/>
  <c r="AV18" i="303"/>
  <c r="AV19" i="303"/>
  <c r="AV20" i="303"/>
  <c r="AV21" i="303"/>
  <c r="AV22" i="303"/>
  <c r="AV23" i="303"/>
  <c r="AV24" i="303"/>
  <c r="AV25" i="303"/>
  <c r="AV26" i="303"/>
  <c r="AV27" i="303"/>
  <c r="AV28" i="303"/>
  <c r="AV29" i="303"/>
  <c r="AV30" i="303"/>
  <c r="AV31" i="303"/>
  <c r="AV32" i="303"/>
  <c r="AV33" i="303"/>
  <c r="AV34" i="303"/>
  <c r="AV35" i="303"/>
  <c r="AV36" i="303"/>
  <c r="AV37" i="303"/>
  <c r="AV38" i="303"/>
  <c r="AV39" i="303"/>
  <c r="AV40" i="303"/>
  <c r="AV41" i="303"/>
  <c r="AV42" i="303"/>
  <c r="AV43" i="303"/>
  <c r="AV44" i="303"/>
  <c r="AV2" i="303"/>
  <c r="AU3" i="303"/>
  <c r="AU4" i="303"/>
  <c r="AU5" i="303"/>
  <c r="AU6" i="303"/>
  <c r="AU7" i="303"/>
  <c r="AU8" i="303"/>
  <c r="AU9" i="303"/>
  <c r="AU10" i="303"/>
  <c r="AU11" i="303"/>
  <c r="AU12" i="303"/>
  <c r="AU13" i="303"/>
  <c r="AU14" i="303"/>
  <c r="AU15" i="303"/>
  <c r="AU16" i="303"/>
  <c r="AU17" i="303"/>
  <c r="AU18" i="303"/>
  <c r="AU19" i="303"/>
  <c r="AU20" i="303"/>
  <c r="AU21" i="303"/>
  <c r="AU22" i="303"/>
  <c r="AU23" i="303"/>
  <c r="AU24" i="303"/>
  <c r="AU25" i="303"/>
  <c r="AU26" i="303"/>
  <c r="AU27" i="303"/>
  <c r="AU28" i="303"/>
  <c r="AU29" i="303"/>
  <c r="AU30" i="303"/>
  <c r="AU31" i="303"/>
  <c r="AU32" i="303"/>
  <c r="AU33" i="303"/>
  <c r="AU34" i="303"/>
  <c r="AU35" i="303"/>
  <c r="AU36" i="303"/>
  <c r="AU37" i="303"/>
  <c r="AU38" i="303"/>
  <c r="AU39" i="303"/>
  <c r="AU40" i="303"/>
  <c r="AU41" i="303"/>
  <c r="AU42" i="303"/>
  <c r="AU43" i="303"/>
  <c r="AU44" i="303"/>
  <c r="AU2" i="303"/>
  <c r="AV3" i="302"/>
  <c r="AV4" i="302"/>
  <c r="AV5" i="302"/>
  <c r="AV6" i="302"/>
  <c r="AV7" i="302"/>
  <c r="AV8" i="302"/>
  <c r="AV9" i="302"/>
  <c r="AV10" i="302"/>
  <c r="AV11" i="302"/>
  <c r="AV12" i="302"/>
  <c r="AV13" i="302"/>
  <c r="AV14" i="302"/>
  <c r="AV15" i="302"/>
  <c r="AV16" i="302"/>
  <c r="AV17" i="302"/>
  <c r="AV18" i="302"/>
  <c r="AV19" i="302"/>
  <c r="AV20" i="302"/>
  <c r="AV21" i="302"/>
  <c r="AV22" i="302"/>
  <c r="AV23" i="302"/>
  <c r="AV24" i="302"/>
  <c r="AV25" i="302"/>
  <c r="AV26" i="302"/>
  <c r="AV27" i="302"/>
  <c r="AV28" i="302"/>
  <c r="AV29" i="302"/>
  <c r="AV30" i="302"/>
  <c r="AV31" i="302"/>
  <c r="AV32" i="302"/>
  <c r="AV33" i="302"/>
  <c r="AV34" i="302"/>
  <c r="AV35" i="302"/>
  <c r="AV36" i="302"/>
  <c r="AV37" i="302"/>
  <c r="AV38" i="302"/>
  <c r="AV39" i="302"/>
  <c r="AV40" i="302"/>
  <c r="AV41" i="302"/>
  <c r="AV42" i="302"/>
  <c r="AV43" i="302"/>
  <c r="AV44" i="302"/>
  <c r="AV2" i="302"/>
  <c r="AU3" i="302"/>
  <c r="AU4" i="302"/>
  <c r="AU5" i="302"/>
  <c r="AU6" i="302"/>
  <c r="AU7" i="302"/>
  <c r="AU8" i="302"/>
  <c r="AU9" i="302"/>
  <c r="AU10" i="302"/>
  <c r="AU11" i="302"/>
  <c r="AU12" i="302"/>
  <c r="AU13" i="302"/>
  <c r="AU14" i="302"/>
  <c r="AU15" i="302"/>
  <c r="AU16" i="302"/>
  <c r="AU17" i="302"/>
  <c r="AU18" i="302"/>
  <c r="AU19" i="302"/>
  <c r="AU20" i="302"/>
  <c r="AU21" i="302"/>
  <c r="AU22" i="302"/>
  <c r="AU23" i="302"/>
  <c r="AU24" i="302"/>
  <c r="AU25" i="302"/>
  <c r="AU26" i="302"/>
  <c r="AU27" i="302"/>
  <c r="AU28" i="302"/>
  <c r="AU29" i="302"/>
  <c r="AU30" i="302"/>
  <c r="AU31" i="302"/>
  <c r="AU32" i="302"/>
  <c r="AU33" i="302"/>
  <c r="AU34" i="302"/>
  <c r="AU35" i="302"/>
  <c r="AU36" i="302"/>
  <c r="AU37" i="302"/>
  <c r="AU38" i="302"/>
  <c r="AU39" i="302"/>
  <c r="AU40" i="302"/>
  <c r="AU41" i="302"/>
  <c r="AU42" i="302"/>
  <c r="AU43" i="302"/>
  <c r="AU44" i="302"/>
  <c r="AU2" i="302"/>
  <c r="AV3" i="301"/>
  <c r="AV4" i="301"/>
  <c r="AV5" i="301"/>
  <c r="AV6" i="301"/>
  <c r="AV7" i="301"/>
  <c r="AV8" i="301"/>
  <c r="AV9" i="301"/>
  <c r="AV10" i="301"/>
  <c r="AV11" i="301"/>
  <c r="AV12" i="301"/>
  <c r="AV13" i="301"/>
  <c r="AV14" i="301"/>
  <c r="AV15" i="301"/>
  <c r="AV16" i="301"/>
  <c r="AV17" i="301"/>
  <c r="AV18" i="301"/>
  <c r="AV19" i="301"/>
  <c r="AV20" i="301"/>
  <c r="AV21" i="301"/>
  <c r="AV22" i="301"/>
  <c r="AV23" i="301"/>
  <c r="AV24" i="301"/>
  <c r="AV25" i="301"/>
  <c r="AV26" i="301"/>
  <c r="AV27" i="301"/>
  <c r="AV28" i="301"/>
  <c r="AV29" i="301"/>
  <c r="AV30" i="301"/>
  <c r="AV31" i="301"/>
  <c r="AV32" i="301"/>
  <c r="AV33" i="301"/>
  <c r="AV34" i="301"/>
  <c r="AV35" i="301"/>
  <c r="AV36" i="301"/>
  <c r="AV37" i="301"/>
  <c r="AV38" i="301"/>
  <c r="AV39" i="301"/>
  <c r="AV40" i="301"/>
  <c r="AV41" i="301"/>
  <c r="AV42" i="301"/>
  <c r="AV43" i="301"/>
  <c r="AV44" i="301"/>
  <c r="AV2" i="301"/>
  <c r="AU3" i="301"/>
  <c r="AU4" i="301"/>
  <c r="AU5" i="301"/>
  <c r="AU6" i="301"/>
  <c r="AU7" i="301"/>
  <c r="AU8" i="301"/>
  <c r="AU9" i="301"/>
  <c r="AU10" i="301"/>
  <c r="AU11" i="301"/>
  <c r="AU12" i="301"/>
  <c r="AU13" i="301"/>
  <c r="AU14" i="301"/>
  <c r="AU15" i="301"/>
  <c r="AU16" i="301"/>
  <c r="AU17" i="301"/>
  <c r="AU18" i="301"/>
  <c r="AU19" i="301"/>
  <c r="AU20" i="301"/>
  <c r="AU21" i="301"/>
  <c r="AU22" i="301"/>
  <c r="AU23" i="301"/>
  <c r="AU24" i="301"/>
  <c r="AU25" i="301"/>
  <c r="AU26" i="301"/>
  <c r="AU27" i="301"/>
  <c r="AU28" i="301"/>
  <c r="AU29" i="301"/>
  <c r="AU30" i="301"/>
  <c r="AU31" i="301"/>
  <c r="AU32" i="301"/>
  <c r="AU33" i="301"/>
  <c r="AU34" i="301"/>
  <c r="AU35" i="301"/>
  <c r="AU36" i="301"/>
  <c r="AU37" i="301"/>
  <c r="AU38" i="301"/>
  <c r="AU39" i="301"/>
  <c r="AU40" i="301"/>
  <c r="AU41" i="301"/>
  <c r="AU42" i="301"/>
  <c r="AU43" i="301"/>
  <c r="AU44" i="301"/>
  <c r="AU2" i="301"/>
  <c r="AV3" i="300"/>
  <c r="AV4" i="300"/>
  <c r="AV5" i="300"/>
  <c r="AV6" i="300"/>
  <c r="AV7" i="300"/>
  <c r="AV8" i="300"/>
  <c r="AV9" i="300"/>
  <c r="AV10" i="300"/>
  <c r="AV11" i="300"/>
  <c r="AV12" i="300"/>
  <c r="AV13" i="300"/>
  <c r="AV14" i="300"/>
  <c r="AV15" i="300"/>
  <c r="AV16" i="300"/>
  <c r="AV17" i="300"/>
  <c r="AV18" i="300"/>
  <c r="AV19" i="300"/>
  <c r="AV20" i="300"/>
  <c r="AV21" i="300"/>
  <c r="AV22" i="300"/>
  <c r="AV23" i="300"/>
  <c r="AV24" i="300"/>
  <c r="AV25" i="300"/>
  <c r="AV26" i="300"/>
  <c r="AV27" i="300"/>
  <c r="AV28" i="300"/>
  <c r="AV29" i="300"/>
  <c r="AV30" i="300"/>
  <c r="AV31" i="300"/>
  <c r="AV32" i="300"/>
  <c r="AV33" i="300"/>
  <c r="AV34" i="300"/>
  <c r="AV35" i="300"/>
  <c r="AV36" i="300"/>
  <c r="AV37" i="300"/>
  <c r="AV38" i="300"/>
  <c r="AV39" i="300"/>
  <c r="AV40" i="300"/>
  <c r="AV41" i="300"/>
  <c r="AV42" i="300"/>
  <c r="AV43" i="300"/>
  <c r="AV44" i="300"/>
  <c r="AV2" i="300"/>
  <c r="AU3" i="300"/>
  <c r="AU4" i="300"/>
  <c r="AU5" i="300"/>
  <c r="AU6" i="300"/>
  <c r="AU7" i="300"/>
  <c r="AU8" i="300"/>
  <c r="AU9" i="300"/>
  <c r="AU10" i="300"/>
  <c r="AU11" i="300"/>
  <c r="AU12" i="300"/>
  <c r="AU13" i="300"/>
  <c r="AU14" i="300"/>
  <c r="AU15" i="300"/>
  <c r="AU16" i="300"/>
  <c r="AU17" i="300"/>
  <c r="AU18" i="300"/>
  <c r="AU19" i="300"/>
  <c r="AU20" i="300"/>
  <c r="AU21" i="300"/>
  <c r="AU22" i="300"/>
  <c r="AU23" i="300"/>
  <c r="AU24" i="300"/>
  <c r="AU25" i="300"/>
  <c r="AU26" i="300"/>
  <c r="AU27" i="300"/>
  <c r="AU28" i="300"/>
  <c r="AU29" i="300"/>
  <c r="AU30" i="300"/>
  <c r="AU31" i="300"/>
  <c r="AU32" i="300"/>
  <c r="AU33" i="300"/>
  <c r="AU34" i="300"/>
  <c r="AU35" i="300"/>
  <c r="AU36" i="300"/>
  <c r="AU37" i="300"/>
  <c r="AU38" i="300"/>
  <c r="AU39" i="300"/>
  <c r="AU40" i="300"/>
  <c r="AU41" i="300"/>
  <c r="AU42" i="300"/>
  <c r="AU43" i="300"/>
  <c r="AU44" i="300"/>
  <c r="AU2" i="300"/>
</calcChain>
</file>

<file path=xl/sharedStrings.xml><?xml version="1.0" encoding="utf-8"?>
<sst xmlns="http://schemas.openxmlformats.org/spreadsheetml/2006/main" count="1839" uniqueCount="137">
  <si>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</si>
  <si>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</si>
  <si>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</si>
  <si>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</si>
  <si>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</si>
  <si>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</si>
  <si>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</si>
  <si>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</si>
  <si>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</si>
  <si>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</si>
  <si>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</si>
  <si>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</si>
  <si>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</si>
  <si>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</si>
  <si>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</si>
  <si>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</si>
  <si>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</si>
  <si>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</si>
  <si>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</si>
  <si>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</si>
  <si>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</si>
  <si>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</si>
  <si>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</si>
  <si>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</si>
  <si>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</si>
  <si>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</si>
  <si>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</si>
  <si>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</si>
  <si>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</si>
  <si>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</si>
  <si>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</si>
  <si>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</si>
  <si>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</si>
  <si>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</si>
  <si>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</si>
  <si>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</si>
  <si>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</si>
  <si>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</si>
  <si>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</si>
  <si>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</si>
  <si>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</si>
  <si>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</si>
  <si>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</si>
  <si>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</si>
  <si>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</si>
  <si>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180 56</t>
  </si>
  <si>
    <t>1601.8900.42016806723</t>
  </si>
  <si>
    <t>Lowest</t>
  </si>
  <si>
    <t>Highest</t>
  </si>
  <si>
    <t>Taraba (410.38)</t>
  </si>
  <si>
    <t>Oyo (38.06)</t>
  </si>
  <si>
    <t>Bauchi (176.3)</t>
  </si>
  <si>
    <t>Jigawa  (189.49)</t>
  </si>
  <si>
    <t>Osun (744.22)</t>
  </si>
  <si>
    <t>Oyo (1133.55)</t>
  </si>
  <si>
    <t>Gombe (247.29)</t>
  </si>
  <si>
    <t>Yobe (215.56)</t>
  </si>
  <si>
    <t>Kano  (280.24)</t>
  </si>
  <si>
    <t>Taraba (759.01)</t>
  </si>
  <si>
    <t>Zamfara  (1150)</t>
  </si>
  <si>
    <t>Sokoto (1260)</t>
  </si>
  <si>
    <t>Taraba (340.21)</t>
  </si>
  <si>
    <t>Adamawa (481.03)</t>
  </si>
  <si>
    <t>Katsina (1000)</t>
  </si>
  <si>
    <t>Adamawa (125.18)</t>
  </si>
  <si>
    <t>Kano  (176.67)</t>
  </si>
  <si>
    <t>Taraba (1402.25)</t>
  </si>
  <si>
    <t>Ondo (151.25)</t>
  </si>
  <si>
    <t>Katsina (179.31)</t>
  </si>
  <si>
    <t>Kebbi  (438.73)</t>
  </si>
  <si>
    <t>Osun (674.98)</t>
  </si>
  <si>
    <t>Kwara (150.5)</t>
  </si>
  <si>
    <t>Ekiti (781.68)</t>
  </si>
  <si>
    <t>Katsina (102.4)</t>
  </si>
  <si>
    <t>Katsina (101.49)</t>
  </si>
  <si>
    <t>Adamawa (730.56)</t>
  </si>
  <si>
    <t>Jigawa  (1275)</t>
  </si>
  <si>
    <t>Adamawa (121.53)</t>
  </si>
  <si>
    <t>Kwara (417.14)</t>
  </si>
  <si>
    <t>Kwara (166.32)</t>
  </si>
  <si>
    <t>Delta (178.43)</t>
  </si>
  <si>
    <t>Kebbi  (261.07)</t>
  </si>
  <si>
    <t>Sokoto (262.54)</t>
  </si>
  <si>
    <t>Kogi (301.26)</t>
  </si>
  <si>
    <t>Niger (390.25)</t>
  </si>
  <si>
    <t>Kaduna  (76.47)</t>
  </si>
  <si>
    <t>Yobe (459.18)</t>
  </si>
  <si>
    <t>Osun (752.94)</t>
  </si>
  <si>
    <t>Bauchi (124.95)</t>
  </si>
  <si>
    <t>Niger (474.87)</t>
  </si>
  <si>
    <t>Ondo (622)</t>
  </si>
  <si>
    <t>Yobe (121.58)</t>
  </si>
  <si>
    <t>Rivers (575.24)</t>
  </si>
  <si>
    <t>Rivers (49.1)</t>
  </si>
  <si>
    <t>Ebonyi (546.19)</t>
  </si>
  <si>
    <t>Ebonyi (505.71)</t>
  </si>
  <si>
    <t>Cross River (1330.08)</t>
  </si>
  <si>
    <t>Edo (1590.85)</t>
  </si>
  <si>
    <t>Bayelsa (459.09)</t>
  </si>
  <si>
    <t>Bayelsa (461.54)</t>
  </si>
  <si>
    <t>Lagos (690.03)</t>
  </si>
  <si>
    <t>Abia (1520)</t>
  </si>
  <si>
    <t>Imo (2898.33)</t>
  </si>
  <si>
    <t>Abuja (1881.71)</t>
  </si>
  <si>
    <t>Bayelsa (1251.58)</t>
  </si>
  <si>
    <t>Edo (1587.5)</t>
  </si>
  <si>
    <t>Enugu (1913)</t>
  </si>
  <si>
    <t>Imo (201.2)</t>
  </si>
  <si>
    <t>Bayelsa (242.86)</t>
  </si>
  <si>
    <t>Plateau (2800.17)</t>
  </si>
  <si>
    <t>Ebonyi (334.33)</t>
  </si>
  <si>
    <t>Ebonyi (383.99)</t>
  </si>
  <si>
    <t>Delta (983.33)</t>
  </si>
  <si>
    <t>Anambra (1300.62)</t>
  </si>
  <si>
    <t>Akwa Ibom (600.79)</t>
  </si>
  <si>
    <t>Abuja (1371.43)</t>
  </si>
  <si>
    <t>Bayelsa (343.09)</t>
  </si>
  <si>
    <t>Bayelsa (338.86)</t>
  </si>
  <si>
    <t>Enugu (1622.56)</t>
  </si>
  <si>
    <t>Abia (2520.71)</t>
  </si>
  <si>
    <t>Rivers (407.13)</t>
  </si>
  <si>
    <t>Ekiti (573.68)</t>
  </si>
  <si>
    <t>Lagos (367.83)</t>
  </si>
  <si>
    <t>Akwa Ibom (379.22)</t>
  </si>
  <si>
    <t>Abuja (638.44)</t>
  </si>
  <si>
    <t>Imo (529.63)</t>
  </si>
  <si>
    <t>Bayelsa (613.98)</t>
  </si>
  <si>
    <t>Imo (691.24)</t>
  </si>
  <si>
    <t>Akwa Ibom (274.27)</t>
  </si>
  <si>
    <t>Cross River (1335.71)</t>
  </si>
  <si>
    <t>Delta (1338.56)</t>
  </si>
  <si>
    <t>Delta (517.77)</t>
  </si>
  <si>
    <t>Ekiti (696.67)</t>
  </si>
  <si>
    <t>Akwa Ibom (893.71)</t>
  </si>
  <si>
    <t>Bayelsa (492.59)</t>
  </si>
  <si>
    <t>YoY</t>
  </si>
  <si>
    <t>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</si>
</sst>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2" fontId="2" fillId="0" borderId="0" xfId="1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2" fillId="0" borderId="2" xfId="10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2" fontId="2" fillId="0" borderId="3" xfId="10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12" applyNumberFormat="1" applyFont="1" applyBorder="1" applyAlignment="1">
      <alignment horizontal="right" wrapText="1"/>
    </xf>
    <xf numFmtId="2" fontId="2" fillId="0" borderId="2" xfId="13" applyNumberFormat="1" applyFont="1" applyBorder="1" applyAlignment="1">
      <alignment horizontal="right" wrapText="1"/>
    </xf>
    <xf numFmtId="2" fontId="2" fillId="0" borderId="3" xfId="12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3" xfId="14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3" xfId="16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9" applyNumberFormat="1" applyFont="1" applyBorder="1" applyAlignment="1">
      <alignment horizontal="right" wrapText="1"/>
    </xf>
    <xf numFmtId="2" fontId="2" fillId="0" borderId="3" xfId="18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3" xfId="20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38" applyNumberFormat="1" applyFont="1" applyBorder="1" applyAlignment="1">
      <alignment horizontal="right" wrapText="1"/>
    </xf>
    <xf numFmtId="43" fontId="2" fillId="0" borderId="2" xfId="36" applyFont="1" applyBorder="1" applyAlignment="1">
      <alignment wrapText="1"/>
    </xf>
    <xf numFmtId="2" fontId="2" fillId="0" borderId="2" xfId="39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2" xfId="44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wrapText="1"/>
    </xf>
    <xf numFmtId="2" fontId="2" fillId="0" borderId="2" xfId="45" applyNumberFormat="1" applyFont="1" applyBorder="1" applyAlignment="1">
      <alignment horizontal="right"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2" xfId="48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2" fillId="0" borderId="2" xfId="49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49" applyNumberFormat="1" applyFont="1" applyAlignment="1">
      <alignment horizontal="right" wrapText="1"/>
    </xf>
    <xf numFmtId="2" fontId="2" fillId="0" borderId="3" xfId="49" applyNumberFormat="1" applyFont="1" applyBorder="1" applyAlignment="1">
      <alignment horizontal="right" wrapText="1"/>
    </xf>
    <xf numFmtId="2" fontId="2" fillId="0" borderId="0" xfId="26" applyNumberFormat="1" applyFont="1" applyAlignment="1">
      <alignment horizontal="right" wrapText="1"/>
    </xf>
    <xf numFmtId="2" fontId="0" fillId="0" borderId="2" xfId="0" applyNumberFormat="1" applyBorder="1"/>
    <xf numFmtId="2" fontId="3" fillId="0" borderId="3" xfId="0" applyNumberFormat="1" applyFont="1" applyBorder="1"/>
    <xf numFmtId="2" fontId="2" fillId="0" borderId="0" xfId="8" applyNumberFormat="1" applyFont="1" applyAlignment="1">
      <alignment horizontal="right" wrapText="1"/>
    </xf>
    <xf numFmtId="2" fontId="2" fillId="0" borderId="0" xfId="27" applyNumberFormat="1" applyFont="1" applyAlignment="1">
      <alignment horizontal="right" wrapText="1"/>
    </xf>
    <xf numFmtId="2" fontId="2" fillId="0" borderId="0" xfId="28" applyNumberFormat="1" applyFont="1" applyAlignment="1">
      <alignment horizontal="right" wrapText="1"/>
    </xf>
    <xf numFmtId="2" fontId="2" fillId="0" borderId="3" xfId="2" applyNumberFormat="1" applyFont="1" applyBorder="1"/>
    <xf numFmtId="2" fontId="2" fillId="0" borderId="3" xfId="34" applyNumberFormat="1" applyFont="1" applyBorder="1" applyAlignment="1">
      <alignment horizontal="right" wrapText="1"/>
    </xf>
    <xf numFmtId="2" fontId="2" fillId="0" borderId="0" xfId="34" applyNumberFormat="1" applyFont="1" applyAlignment="1">
      <alignment horizontal="right" wrapText="1"/>
    </xf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2" fontId="2" fillId="0" borderId="9" xfId="49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2" fontId="10" fillId="0" borderId="2" xfId="2" applyNumberFormat="1" applyFont="1" applyFill="1" applyBorder="1" applyAlignment="1">
      <alignment horizontal="right" wrapText="1"/>
    </xf>
    <xf numFmtId="164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2" fontId="10" fillId="0" borderId="3" xfId="2" applyNumberFormat="1" applyFont="1" applyBorder="1" applyAlignment="1">
      <alignment horizontal="right" wrapText="1"/>
    </xf>
    <xf numFmtId="2" fontId="10" fillId="0" borderId="4" xfId="2" applyNumberFormat="1" applyFont="1" applyBorder="1" applyAlignment="1">
      <alignment horizontal="right" wrapText="1"/>
    </xf>
    <xf numFmtId="0" fontId="10" fillId="0" borderId="2" xfId="2" applyFont="1" applyBorder="1" applyAlignment="1">
      <alignment wrapText="1"/>
    </xf>
    <xf numFmtId="0" fontId="2" fillId="0" borderId="0" xfId="5" applyFont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51" applyNumberFormat="1" applyFont="1" applyBorder="1" applyAlignment="1">
      <alignment horizontal="right" wrapText="1"/>
    </xf>
    <xf numFmtId="2" fontId="2" fillId="0" borderId="0" xfId="51" applyNumberFormat="1" applyFont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53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3" xfId="54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3" xfId="56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3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3" xfId="61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3" xfId="63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3" xfId="65" applyNumberFormat="1" applyFont="1" applyBorder="1" applyAlignment="1">
      <alignment horizontal="right" wrapText="1"/>
    </xf>
    <xf numFmtId="2" fontId="11" fillId="0" borderId="2" xfId="49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2" xfId="68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2" fontId="2" fillId="0" borderId="0" xfId="1" applyNumberFormat="1" applyFont="1" applyBorder="1" applyAlignment="1">
      <alignment horizontal="right" wrapText="1"/>
    </xf>
    <xf numFmtId="0" fontId="3" fillId="0" borderId="0" xfId="0" applyFont="1" applyBorder="1"/>
    <xf numFmtId="2" fontId="3" fillId="0" borderId="0" xfId="0" applyNumberFormat="1" applyFont="1" applyBorder="1"/>
    <xf numFmtId="2" fontId="0" fillId="0" borderId="0" xfId="0" applyNumberFormat="1" applyBorder="1"/>
    <xf numFmtId="0" fontId="0" fillId="0" borderId="0" xfId="0" applyBorder="1"/>
    <xf numFmtId="0" fontId="2" fillId="0" borderId="0" xfId="5" applyFont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2" fillId="0" borderId="9" xfId="2" applyNumberFormat="1" applyFont="1" applyFill="1" applyBorder="1" applyAlignment="1">
      <alignment horizontal="right" wrapText="1"/>
    </xf>
    <xf numFmtId="2" fontId="10" fillId="0" borderId="9" xfId="2" applyNumberFormat="1" applyFont="1" applyFill="1" applyBorder="1" applyAlignment="1">
      <alignment wrapText="1"/>
    </xf>
    <xf numFmtId="0" fontId="2" fillId="0" borderId="11" xfId="2" applyFont="1" applyFill="1" applyBorder="1" applyAlignment="1">
      <alignment wrapText="1"/>
    </xf>
    <xf numFmtId="0" fontId="15" fillId="3" borderId="10" xfId="0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wrapText="1"/>
    </xf>
    <xf numFmtId="0" fontId="10" fillId="0" borderId="9" xfId="2" applyFont="1" applyFill="1" applyBorder="1" applyAlignment="1">
      <alignment wrapText="1"/>
    </xf>
    <xf numFmtId="2" fontId="2" fillId="0" borderId="4" xfId="2" applyNumberFormat="1" applyFont="1" applyFill="1" applyBorder="1" applyAlignment="1">
      <alignment horizontal="right" wrapText="1"/>
    </xf>
    <xf numFmtId="2" fontId="15" fillId="0" borderId="10" xfId="0" applyNumberFormat="1" applyFont="1" applyBorder="1"/>
    <xf numFmtId="2" fontId="2" fillId="0" borderId="5" xfId="2" applyNumberFormat="1" applyFont="1" applyFill="1" applyBorder="1" applyAlignment="1">
      <alignment horizontal="right" wrapText="1"/>
    </xf>
    <xf numFmtId="17" fontId="6" fillId="2" borderId="0" xfId="2" applyNumberFormat="1" applyFont="1" applyFill="1" applyBorder="1" applyAlignment="1">
      <alignment horizontal="center"/>
    </xf>
    <xf numFmtId="17" fontId="16" fillId="3" borderId="10" xfId="2" applyNumberFormat="1" applyFont="1" applyFill="1" applyBorder="1" applyAlignment="1">
      <alignment horizontal="center"/>
    </xf>
  </cellXfs>
  <cellStyles count="69">
    <cellStyle name="Comma" xfId="36" builtinId="3"/>
    <cellStyle name="Normal" xfId="0" builtinId="0"/>
    <cellStyle name="Normal_FOOD 2" xfId="43" xr:uid="{00000000-0005-0000-0000-000002000000}"/>
    <cellStyle name="Normal_FOODS 2" xfId="49" xr:uid="{00000000-0005-0000-0000-000003000000}"/>
    <cellStyle name="Normal_NATIONAL" xfId="5" xr:uid="{00000000-0005-0000-0000-000004000000}"/>
    <cellStyle name="Normal_Sheet1" xfId="2" xr:uid="{00000000-0005-0000-0000-000005000000}"/>
    <cellStyle name="Normal_Sheet1 10" xfId="12" xr:uid="{00000000-0005-0000-0000-000006000000}"/>
    <cellStyle name="Normal_Sheet1 11" xfId="14" xr:uid="{00000000-0005-0000-0000-000007000000}"/>
    <cellStyle name="Normal_Sheet1 12" xfId="16" xr:uid="{00000000-0005-0000-0000-000008000000}"/>
    <cellStyle name="Normal_Sheet1 13" xfId="18" xr:uid="{00000000-0005-0000-0000-000009000000}"/>
    <cellStyle name="Normal_Sheet1 14" xfId="20" xr:uid="{00000000-0005-0000-0000-00000A000000}"/>
    <cellStyle name="Normal_Sheet1 15" xfId="22" xr:uid="{00000000-0005-0000-0000-00000B000000}"/>
    <cellStyle name="Normal_Sheet1 16" xfId="24" xr:uid="{00000000-0005-0000-0000-00000C000000}"/>
    <cellStyle name="Normal_Sheet1 17" xfId="26" xr:uid="{00000000-0005-0000-0000-00000D000000}"/>
    <cellStyle name="Normal_Sheet1 18" xfId="28" xr:uid="{00000000-0005-0000-0000-00000E000000}"/>
    <cellStyle name="Normal_Sheet1 19" xfId="30" xr:uid="{00000000-0005-0000-0000-00000F000000}"/>
    <cellStyle name="Normal_Sheet1 2" xfId="51" xr:uid="{00000000-0005-0000-0000-000010000000}"/>
    <cellStyle name="Normal_Sheet1 20" xfId="32" xr:uid="{00000000-0005-0000-0000-000011000000}"/>
    <cellStyle name="Normal_Sheet1 21" xfId="34" xr:uid="{00000000-0005-0000-0000-000012000000}"/>
    <cellStyle name="Normal_Sheet1 22 2" xfId="8" xr:uid="{00000000-0005-0000-0000-000013000000}"/>
    <cellStyle name="Normal_Sheet1 3" xfId="54" xr:uid="{00000000-0005-0000-0000-000014000000}"/>
    <cellStyle name="Normal_Sheet1 4" xfId="56" xr:uid="{00000000-0005-0000-0000-000015000000}"/>
    <cellStyle name="Normal_Sheet1 5" xfId="61" xr:uid="{00000000-0005-0000-0000-000016000000}"/>
    <cellStyle name="Normal_Sheet1 6" xfId="63" xr:uid="{00000000-0005-0000-0000-000017000000}"/>
    <cellStyle name="Normal_Sheet1 7" xfId="65" xr:uid="{00000000-0005-0000-0000-000018000000}"/>
    <cellStyle name="Normal_Sheet1 8" xfId="67" xr:uid="{00000000-0005-0000-0000-000019000000}"/>
    <cellStyle name="Normal_Sheet1 9" xfId="10" xr:uid="{00000000-0005-0000-0000-00001A000000}"/>
    <cellStyle name="Normal_Sheet1_1" xfId="4" xr:uid="{00000000-0005-0000-0000-00001B000000}"/>
    <cellStyle name="Normal_Sheet2" xfId="1" xr:uid="{00000000-0005-0000-0000-00001C000000}"/>
    <cellStyle name="Normal_Sheet2 10 2" xfId="45" xr:uid="{00000000-0005-0000-0000-00001D000000}"/>
    <cellStyle name="Normal_Sheet2 11 2" xfId="46" xr:uid="{00000000-0005-0000-0000-00001E000000}"/>
    <cellStyle name="Normal_Sheet2 12 2" xfId="47" xr:uid="{00000000-0005-0000-0000-00001F000000}"/>
    <cellStyle name="Normal_Sheet2 13 2" xfId="48" xr:uid="{00000000-0005-0000-0000-000020000000}"/>
    <cellStyle name="Normal_Sheet2 14 2" xfId="50" xr:uid="{00000000-0005-0000-0000-000021000000}"/>
    <cellStyle name="Normal_Sheet2 15 2" xfId="52" xr:uid="{00000000-0005-0000-0000-000022000000}"/>
    <cellStyle name="Normal_Sheet2 16 2" xfId="53" xr:uid="{00000000-0005-0000-0000-000023000000}"/>
    <cellStyle name="Normal_Sheet2 17 2" xfId="64" xr:uid="{00000000-0005-0000-0000-000024000000}"/>
    <cellStyle name="Normal_Sheet2 18 2" xfId="55" xr:uid="{00000000-0005-0000-0000-000025000000}"/>
    <cellStyle name="Normal_Sheet2 19 2" xfId="57" xr:uid="{00000000-0005-0000-0000-000026000000}"/>
    <cellStyle name="Normal_Sheet2 2 2" xfId="9" xr:uid="{00000000-0005-0000-0000-000027000000}"/>
    <cellStyle name="Normal_Sheet2 20 2" xfId="58" xr:uid="{00000000-0005-0000-0000-000028000000}"/>
    <cellStyle name="Normal_Sheet2 21 2" xfId="59" xr:uid="{00000000-0005-0000-0000-000029000000}"/>
    <cellStyle name="Normal_Sheet2 22 2" xfId="60" xr:uid="{00000000-0005-0000-0000-00002A000000}"/>
    <cellStyle name="Normal_Sheet2 23 2" xfId="62" xr:uid="{00000000-0005-0000-0000-00002B000000}"/>
    <cellStyle name="Normal_Sheet2 24 2" xfId="66" xr:uid="{00000000-0005-0000-0000-00002C000000}"/>
    <cellStyle name="Normal_Sheet2 25 2" xfId="68" xr:uid="{00000000-0005-0000-0000-00002D000000}"/>
    <cellStyle name="Normal_Sheet2 26 2" xfId="11" xr:uid="{00000000-0005-0000-0000-00002E000000}"/>
    <cellStyle name="Normal_Sheet2 27 2" xfId="13" xr:uid="{00000000-0005-0000-0000-00002F000000}"/>
    <cellStyle name="Normal_Sheet2 28 2" xfId="15" xr:uid="{00000000-0005-0000-0000-000030000000}"/>
    <cellStyle name="Normal_Sheet2 29 2" xfId="17" xr:uid="{00000000-0005-0000-0000-000031000000}"/>
    <cellStyle name="Normal_Sheet2 3 2" xfId="37" xr:uid="{00000000-0005-0000-0000-000032000000}"/>
    <cellStyle name="Normal_Sheet2 30 2" xfId="19" xr:uid="{00000000-0005-0000-0000-000033000000}"/>
    <cellStyle name="Normal_Sheet2 31 2" xfId="21" xr:uid="{00000000-0005-0000-0000-000034000000}"/>
    <cellStyle name="Normal_Sheet2 32 2" xfId="23" xr:uid="{00000000-0005-0000-0000-000035000000}"/>
    <cellStyle name="Normal_Sheet2 33 2" xfId="25" xr:uid="{00000000-0005-0000-0000-000036000000}"/>
    <cellStyle name="Normal_Sheet2 34 2" xfId="27" xr:uid="{00000000-0005-0000-0000-000037000000}"/>
    <cellStyle name="Normal_Sheet2 35 2" xfId="29" xr:uid="{00000000-0005-0000-0000-000038000000}"/>
    <cellStyle name="Normal_Sheet2 36 2" xfId="31" xr:uid="{00000000-0005-0000-0000-000039000000}"/>
    <cellStyle name="Normal_Sheet2 37 2" xfId="33" xr:uid="{00000000-0005-0000-0000-00003A000000}"/>
    <cellStyle name="Normal_Sheet2 38 2" xfId="35" xr:uid="{00000000-0005-0000-0000-00003B000000}"/>
    <cellStyle name="Normal_Sheet2 4 2" xfId="38" xr:uid="{00000000-0005-0000-0000-00003C000000}"/>
    <cellStyle name="Normal_Sheet2 5 2" xfId="39" xr:uid="{00000000-0005-0000-0000-00003D000000}"/>
    <cellStyle name="Normal_Sheet2 6 2" xfId="40" xr:uid="{00000000-0005-0000-0000-00003E000000}"/>
    <cellStyle name="Normal_Sheet2 7 2" xfId="41" xr:uid="{00000000-0005-0000-0000-00003F000000}"/>
    <cellStyle name="Normal_Sheet2 8 2" xfId="42" xr:uid="{00000000-0005-0000-0000-000040000000}"/>
    <cellStyle name="Normal_Sheet2 9 2" xfId="44" xr:uid="{00000000-0005-0000-0000-000041000000}"/>
    <cellStyle name="Normal_Sheet3" xfId="3" xr:uid="{00000000-0005-0000-0000-000042000000}"/>
    <cellStyle name="Normal_Sheet4" xfId="7" xr:uid="{00000000-0005-0000-0000-000043000000}"/>
    <cellStyle name="Normal_Sheet9" xfId="6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44"/>
  <sheetViews>
    <sheetView workbookViewId="0">
      <pane xSplit="1" ySplit="1" topLeftCell="AI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x14ac:dyDescent="0.2"/>
  <cols>
    <col min="1" max="1" width="34.16796875" customWidth="1"/>
    <col min="2" max="9" width="9.14453125" style="4" customWidth="1"/>
    <col min="10" max="10" width="9.55078125" style="4" customWidth="1"/>
    <col min="11" max="13" width="9.14453125" style="4" customWidth="1"/>
    <col min="14" max="22" width="9.14453125" customWidth="1"/>
    <col min="23" max="23" width="9.14453125" style="4" customWidth="1"/>
    <col min="24" max="24" width="10.625" style="4" customWidth="1"/>
    <col min="25" max="25" width="11.56640625" style="4" bestFit="1" customWidth="1"/>
    <col min="26" max="28" width="9.14453125" style="4"/>
    <col min="29" max="29" width="9.68359375" style="4" customWidth="1"/>
    <col min="30" max="30" width="9.4140625" style="4" customWidth="1"/>
    <col min="31" max="31" width="11.56640625" style="4" customWidth="1"/>
    <col min="33" max="33" width="9.55078125" bestFit="1" customWidth="1"/>
    <col min="34" max="34" width="9.55078125" customWidth="1"/>
    <col min="36" max="36" width="10.625" bestFit="1" customWidth="1"/>
    <col min="37" max="37" width="9.28125" customWidth="1"/>
    <col min="44" max="44" width="9.68359375" customWidth="1"/>
    <col min="45" max="45" width="10.76171875" customWidth="1"/>
    <col min="46" max="46" width="10.085937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3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2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103">
        <v>495</v>
      </c>
      <c r="AK2" s="102">
        <v>485.22</v>
      </c>
      <c r="AL2" s="6">
        <v>480.60869565217399</v>
      </c>
      <c r="AM2" s="121">
        <v>475.38095238095201</v>
      </c>
      <c r="AN2" s="124">
        <v>504.5</v>
      </c>
      <c r="AO2" s="126">
        <v>536.46666666666704</v>
      </c>
      <c r="AP2" s="126">
        <v>546.66666666666663</v>
      </c>
      <c r="AQ2" s="126">
        <v>520.11764705882399</v>
      </c>
      <c r="AR2" s="126">
        <v>518.66666666666697</v>
      </c>
      <c r="AS2" s="126">
        <v>538.18181818181802</v>
      </c>
      <c r="AT2" s="177">
        <v>535</v>
      </c>
      <c r="AU2" s="181">
        <f>(AT2-AH2)/AH2*100</f>
        <v>9.183673469387756</v>
      </c>
      <c r="AV2" s="181">
        <f>(AT2-AS2)/AS2*100</f>
        <v>-0.59121621621618559</v>
      </c>
      <c r="AW2" s="179"/>
    </row>
    <row r="3" spans="1:49" ht="15" customHeight="1" thickBot="1" x14ac:dyDescent="0.2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3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2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103">
        <v>40</v>
      </c>
      <c r="AK3" s="103">
        <v>41.6283514</v>
      </c>
      <c r="AL3" s="6">
        <v>42</v>
      </c>
      <c r="AM3" s="121">
        <v>40.615327651000001</v>
      </c>
      <c r="AN3" s="124">
        <v>43</v>
      </c>
      <c r="AO3" s="126">
        <v>45.7</v>
      </c>
      <c r="AP3" s="126">
        <v>42.9</v>
      </c>
      <c r="AQ3" s="126">
        <v>44.7826086956522</v>
      </c>
      <c r="AR3" s="126">
        <v>44.5</v>
      </c>
      <c r="AS3" s="126">
        <v>46.863636363636402</v>
      </c>
      <c r="AT3" s="177">
        <v>45.725313999999997</v>
      </c>
      <c r="AU3" s="181">
        <f t="shared" ref="AU3:AU44" si="0">(AT3-AH3)/AH3*100</f>
        <v>-5.5010177333333452</v>
      </c>
      <c r="AV3" s="181">
        <f t="shared" ref="AV3:AV44" si="1">(AT3-AS3)/AS3*100</f>
        <v>-2.4290098933075548</v>
      </c>
      <c r="AW3" s="179"/>
    </row>
    <row r="4" spans="1:49" ht="15" customHeight="1" thickBot="1" x14ac:dyDescent="0.2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3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2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103">
        <v>340</v>
      </c>
      <c r="AK4" s="102">
        <v>340.18</v>
      </c>
      <c r="AL4" s="6">
        <v>307.20833333333297</v>
      </c>
      <c r="AM4" s="121">
        <v>314.13043478260869</v>
      </c>
      <c r="AN4" s="124">
        <v>282.29166666666669</v>
      </c>
      <c r="AO4" s="126">
        <v>321.2</v>
      </c>
      <c r="AP4" s="126">
        <v>353.17460317460313</v>
      </c>
      <c r="AQ4" s="126">
        <v>361.08843537414998</v>
      </c>
      <c r="AR4" s="126">
        <v>360.05</v>
      </c>
      <c r="AS4" s="126">
        <v>371.42857142857144</v>
      </c>
      <c r="AT4" s="177">
        <v>422.72727272727275</v>
      </c>
      <c r="AU4" s="181">
        <f t="shared" si="0"/>
        <v>10.817492805901191</v>
      </c>
      <c r="AV4" s="181">
        <f t="shared" si="1"/>
        <v>13.811188811188813</v>
      </c>
      <c r="AW4" s="179"/>
    </row>
    <row r="5" spans="1:49" ht="15" customHeight="1" thickBot="1" x14ac:dyDescent="0.2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3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2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102">
        <v>411.82</v>
      </c>
      <c r="AK5" s="102">
        <v>387.25</v>
      </c>
      <c r="AL5" s="6">
        <v>301.92307692307691</v>
      </c>
      <c r="AM5" s="121">
        <v>295.86956521739131</v>
      </c>
      <c r="AN5" s="124">
        <v>269.79166666666669</v>
      </c>
      <c r="AO5" s="126">
        <v>303.33333333333331</v>
      </c>
      <c r="AP5" s="126">
        <v>327.40740740740699</v>
      </c>
      <c r="AQ5" s="126">
        <v>333.76623376623377</v>
      </c>
      <c r="AR5" s="126">
        <v>334.416267942584</v>
      </c>
      <c r="AS5" s="126">
        <v>345.304347826087</v>
      </c>
      <c r="AT5" s="177">
        <v>401.04166666666669</v>
      </c>
      <c r="AU5" s="181">
        <f t="shared" si="0"/>
        <v>3.9025017135023821</v>
      </c>
      <c r="AV5" s="181">
        <f t="shared" si="1"/>
        <v>16.141505078485679</v>
      </c>
      <c r="AW5" s="179"/>
    </row>
    <row r="6" spans="1:49" ht="15" customHeight="1" thickBot="1" x14ac:dyDescent="0.2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3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2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102">
        <v>1045.45</v>
      </c>
      <c r="AK6" s="102">
        <v>1081.7</v>
      </c>
      <c r="AL6" s="6">
        <v>1008.27391562686</v>
      </c>
      <c r="AM6" s="121">
        <v>1028.78950798306</v>
      </c>
      <c r="AN6" s="124">
        <v>1089.855072463768</v>
      </c>
      <c r="AO6" s="126">
        <v>1104.5263157894699</v>
      </c>
      <c r="AP6" s="126">
        <v>1153.85964912281</v>
      </c>
      <c r="AQ6" s="126">
        <v>1122.0038314176199</v>
      </c>
      <c r="AR6" s="126">
        <v>1123.0158730158701</v>
      </c>
      <c r="AS6" s="126">
        <v>1073.290518947048</v>
      </c>
      <c r="AT6" s="177">
        <v>1045.3673038428028</v>
      </c>
      <c r="AU6" s="181">
        <f t="shared" si="0"/>
        <v>4.9891408559175874</v>
      </c>
      <c r="AV6" s="181">
        <f t="shared" si="1"/>
        <v>-2.6016455574059529</v>
      </c>
      <c r="AW6" s="179"/>
    </row>
    <row r="7" spans="1:49" ht="15" customHeight="1" thickBot="1" x14ac:dyDescent="0.2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3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2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103">
        <v>1432.1</v>
      </c>
      <c r="AK7" s="102">
        <v>1488.82</v>
      </c>
      <c r="AL7" s="6">
        <v>1483.0842878461926</v>
      </c>
      <c r="AM7" s="121">
        <v>1485.30065395927</v>
      </c>
      <c r="AN7" s="124">
        <v>1419.1923497550099</v>
      </c>
      <c r="AO7" s="126">
        <v>1473.900985891936</v>
      </c>
      <c r="AP7" s="126">
        <v>1507.38298738299</v>
      </c>
      <c r="AQ7" s="126">
        <v>1489.9482941588201</v>
      </c>
      <c r="AR7" s="126">
        <v>1491.9441669441674</v>
      </c>
      <c r="AS7" s="126">
        <v>1504.47724663299</v>
      </c>
      <c r="AT7" s="177">
        <v>1555.0222528793959</v>
      </c>
      <c r="AU7" s="181">
        <f t="shared" si="0"/>
        <v>13.202892993150158</v>
      </c>
      <c r="AV7" s="181">
        <f t="shared" si="1"/>
        <v>3.3596391277784492</v>
      </c>
      <c r="AW7" s="179"/>
    </row>
    <row r="8" spans="1:49" ht="15" customHeight="1" thickBot="1" x14ac:dyDescent="0.2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3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2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102">
        <v>377.78</v>
      </c>
      <c r="AK8" s="103">
        <v>390</v>
      </c>
      <c r="AL8" s="6">
        <v>376.47058823529414</v>
      </c>
      <c r="AM8" s="121">
        <v>382.14285714285717</v>
      </c>
      <c r="AN8" s="124">
        <v>370</v>
      </c>
      <c r="AO8" s="126">
        <v>380.31425999999999</v>
      </c>
      <c r="AP8" s="126">
        <v>382.58312000000001</v>
      </c>
      <c r="AQ8" s="126">
        <v>386.25</v>
      </c>
      <c r="AR8" s="126">
        <v>388.461538461538</v>
      </c>
      <c r="AS8" s="126">
        <v>353.57142857142856</v>
      </c>
      <c r="AT8" s="177">
        <v>414.70588235294116</v>
      </c>
      <c r="AU8" s="181">
        <f t="shared" si="0"/>
        <v>8.1841432225063944</v>
      </c>
      <c r="AV8" s="181">
        <f t="shared" si="1"/>
        <v>17.290552584670234</v>
      </c>
      <c r="AW8" s="179"/>
    </row>
    <row r="9" spans="1:49" ht="15" customHeight="1" thickBot="1" x14ac:dyDescent="0.2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3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2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102">
        <v>352.94</v>
      </c>
      <c r="AK9" s="102">
        <v>360.63</v>
      </c>
      <c r="AL9" s="6">
        <v>329.41176470588198</v>
      </c>
      <c r="AM9" s="121">
        <v>332.35294117647061</v>
      </c>
      <c r="AN9" s="124">
        <v>326.66666666666669</v>
      </c>
      <c r="AO9" s="126">
        <v>338.88888888888891</v>
      </c>
      <c r="AP9" s="126">
        <v>340.41758199999998</v>
      </c>
      <c r="AQ9" s="126">
        <v>323.41176470588198</v>
      </c>
      <c r="AR9" s="126">
        <v>357.69230769230768</v>
      </c>
      <c r="AS9" s="126">
        <v>316.66666666666669</v>
      </c>
      <c r="AT9" s="177">
        <v>306.25</v>
      </c>
      <c r="AU9" s="181">
        <f t="shared" si="0"/>
        <v>-7.7560240963855431</v>
      </c>
      <c r="AV9" s="181">
        <f t="shared" si="1"/>
        <v>-3.2894736842105323</v>
      </c>
      <c r="AW9" s="179"/>
    </row>
    <row r="10" spans="1:49" ht="15" customHeight="1" thickBot="1" x14ac:dyDescent="0.2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2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11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125">
        <v>515</v>
      </c>
      <c r="AO10" s="17">
        <v>519.63499999999999</v>
      </c>
      <c r="AP10" s="17">
        <v>522.23317499999996</v>
      </c>
      <c r="AQ10" s="17">
        <v>525.36657404999994</v>
      </c>
      <c r="AR10" s="128">
        <v>532.62417500000004</v>
      </c>
      <c r="AS10" s="128">
        <v>535.28729587499993</v>
      </c>
      <c r="AT10" s="178">
        <v>539.56959424199988</v>
      </c>
      <c r="AU10" s="181">
        <f t="shared" si="0"/>
        <v>31.602340059024357</v>
      </c>
      <c r="AV10" s="181">
        <f t="shared" si="1"/>
        <v>0.79999999999999138</v>
      </c>
      <c r="AW10" s="179"/>
    </row>
    <row r="11" spans="1:49" ht="15" customHeight="1" thickBot="1" x14ac:dyDescent="0.2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3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2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103">
        <v>675</v>
      </c>
      <c r="AK11" s="103">
        <v>680.02146730000004</v>
      </c>
      <c r="AL11" s="30">
        <v>680.55312760000004</v>
      </c>
      <c r="AM11" s="121">
        <v>710.42857142856997</v>
      </c>
      <c r="AN11" s="124">
        <v>700</v>
      </c>
      <c r="AO11" s="126">
        <v>750</v>
      </c>
      <c r="AP11" s="126">
        <v>751.63184899999999</v>
      </c>
      <c r="AQ11" s="126">
        <v>810</v>
      </c>
      <c r="AR11" s="126">
        <v>815.14285714285995</v>
      </c>
      <c r="AS11" s="126">
        <v>912.96296296295998</v>
      </c>
      <c r="AT11" s="177">
        <v>914.28571428571433</v>
      </c>
      <c r="AU11" s="181">
        <f t="shared" si="0"/>
        <v>52.380952380952387</v>
      </c>
      <c r="AV11" s="181">
        <f t="shared" si="1"/>
        <v>0.1448855404233986</v>
      </c>
      <c r="AW11" s="179"/>
    </row>
    <row r="12" spans="1:49" ht="15" customHeight="1" thickBot="1" x14ac:dyDescent="0.2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3">
        <v>950.25</v>
      </c>
      <c r="M12" s="13">
        <v>956.66666666667004</v>
      </c>
      <c r="N12" s="169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2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103">
        <v>1100</v>
      </c>
      <c r="AK12" s="103">
        <v>1104</v>
      </c>
      <c r="AL12" s="6">
        <v>1125</v>
      </c>
      <c r="AM12" s="121">
        <v>1172</v>
      </c>
      <c r="AN12" s="124">
        <v>1205</v>
      </c>
      <c r="AO12" s="126">
        <v>1300</v>
      </c>
      <c r="AP12" s="126">
        <v>1338.7413280000001</v>
      </c>
      <c r="AQ12" s="126">
        <v>1400</v>
      </c>
      <c r="AR12" s="126">
        <v>1428.413268</v>
      </c>
      <c r="AS12" s="126">
        <v>1500</v>
      </c>
      <c r="AT12" s="177">
        <v>1530</v>
      </c>
      <c r="AU12" s="181">
        <f t="shared" si="0"/>
        <v>53</v>
      </c>
      <c r="AV12" s="181">
        <f t="shared" si="1"/>
        <v>2</v>
      </c>
      <c r="AW12" s="179"/>
    </row>
    <row r="13" spans="1:49" ht="15" customHeight="1" thickBot="1" x14ac:dyDescent="0.2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170">
        <v>174.67382735999999</v>
      </c>
      <c r="P13" s="6">
        <v>170</v>
      </c>
      <c r="Q13" s="22">
        <v>170</v>
      </c>
      <c r="R13" s="23">
        <v>170.15299999999999</v>
      </c>
      <c r="S13" s="42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170">
        <v>172.03605999999999</v>
      </c>
      <c r="AB13" s="26">
        <v>170.86341999999999</v>
      </c>
      <c r="AC13" s="82">
        <v>170.25386721000001</v>
      </c>
      <c r="AD13" s="170">
        <v>170.35601953032599</v>
      </c>
      <c r="AE13" s="6">
        <v>171.02</v>
      </c>
      <c r="AF13" s="6">
        <v>163.33333333333334</v>
      </c>
      <c r="AG13" s="17">
        <v>164.31333333333333</v>
      </c>
      <c r="AH13" s="171">
        <v>160.53</v>
      </c>
      <c r="AI13" s="6">
        <v>190</v>
      </c>
      <c r="AJ13" s="171">
        <v>190.13299999999998</v>
      </c>
      <c r="AK13" s="9">
        <v>190.273798</v>
      </c>
      <c r="AL13" s="6">
        <v>180.826581</v>
      </c>
      <c r="AM13" s="14">
        <v>180.95124365000001</v>
      </c>
      <c r="AN13" s="124">
        <v>150</v>
      </c>
      <c r="AO13" s="172">
        <v>150.09</v>
      </c>
      <c r="AP13" s="126">
        <v>156.66666666666666</v>
      </c>
      <c r="AQ13" s="171">
        <v>157.60666666666665</v>
      </c>
      <c r="AR13" s="128">
        <v>155.83614499999999</v>
      </c>
      <c r="AS13" s="128">
        <v>155.94523030149998</v>
      </c>
      <c r="AT13" s="178">
        <v>157.19279214391199</v>
      </c>
      <c r="AU13" s="181">
        <f t="shared" si="0"/>
        <v>-2.0788686576266207</v>
      </c>
      <c r="AV13" s="181">
        <f t="shared" si="1"/>
        <v>0.80000000000000748</v>
      </c>
      <c r="AW13" s="179"/>
    </row>
    <row r="14" spans="1:49" ht="15" customHeight="1" thickBot="1" x14ac:dyDescent="0.2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3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2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102">
        <v>198.57</v>
      </c>
      <c r="AK14" s="102">
        <v>198.63</v>
      </c>
      <c r="AL14" s="6">
        <v>189.04761904761904</v>
      </c>
      <c r="AM14" s="121">
        <v>190.36251799999999</v>
      </c>
      <c r="AN14" s="124">
        <v>196.25</v>
      </c>
      <c r="AO14" s="126">
        <v>200</v>
      </c>
      <c r="AP14" s="126">
        <v>201.92307692307693</v>
      </c>
      <c r="AQ14" s="126">
        <v>219.13043478260869</v>
      </c>
      <c r="AR14" s="126">
        <v>216</v>
      </c>
      <c r="AS14" s="126">
        <v>217</v>
      </c>
      <c r="AT14" s="177">
        <v>218.363636363636</v>
      </c>
      <c r="AU14" s="181">
        <f t="shared" si="0"/>
        <v>12.17310087173083</v>
      </c>
      <c r="AV14" s="181">
        <f t="shared" si="1"/>
        <v>0.62840385421014033</v>
      </c>
      <c r="AW14" s="179"/>
    </row>
    <row r="15" spans="1:49" ht="15" customHeight="1" thickBot="1" x14ac:dyDescent="0.2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170">
        <v>1493.3012727272728</v>
      </c>
      <c r="K15" s="6">
        <v>1481.25</v>
      </c>
      <c r="L15" s="43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2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102">
        <v>1622.22</v>
      </c>
      <c r="AK15" s="102">
        <v>1670.77</v>
      </c>
      <c r="AL15" s="6">
        <v>1700</v>
      </c>
      <c r="AM15" s="121">
        <v>1710.7142857142858</v>
      </c>
      <c r="AN15" s="124">
        <v>1737.5</v>
      </c>
      <c r="AO15" s="126">
        <v>1812.3076923076901</v>
      </c>
      <c r="AP15" s="126">
        <v>1903.75</v>
      </c>
      <c r="AQ15" s="126">
        <v>1966.6666666666667</v>
      </c>
      <c r="AR15" s="126">
        <v>1954.1666666666699</v>
      </c>
      <c r="AS15" s="126">
        <v>1980</v>
      </c>
      <c r="AT15" s="177">
        <v>1928.57142857143</v>
      </c>
      <c r="AU15" s="181">
        <f t="shared" si="0"/>
        <v>11.760749210948498</v>
      </c>
      <c r="AV15" s="181">
        <f t="shared" si="1"/>
        <v>-2.5974025974025237</v>
      </c>
      <c r="AW15" s="179"/>
    </row>
    <row r="16" spans="1:49" ht="15" customHeight="1" thickBot="1" x14ac:dyDescent="0.2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170">
        <v>394.17899723502308</v>
      </c>
      <c r="J16" s="170">
        <v>394.21053155480189</v>
      </c>
      <c r="K16" s="6">
        <v>327.232142857143</v>
      </c>
      <c r="L16" s="43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2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102">
        <v>184.81</v>
      </c>
      <c r="AK16" s="102">
        <v>155.83000000000001</v>
      </c>
      <c r="AL16" s="6">
        <v>167.69480519480501</v>
      </c>
      <c r="AM16" s="121">
        <v>176.33540372670805</v>
      </c>
      <c r="AN16" s="124">
        <v>176.42857142857142</v>
      </c>
      <c r="AO16" s="126">
        <v>207.34693877551001</v>
      </c>
      <c r="AP16" s="126">
        <v>212.77954144620799</v>
      </c>
      <c r="AQ16" s="126">
        <v>281.38528138528136</v>
      </c>
      <c r="AR16" s="126">
        <v>285.17857142857099</v>
      </c>
      <c r="AS16" s="126">
        <v>281.90476190476198</v>
      </c>
      <c r="AT16" s="177">
        <v>302.8138528138528</v>
      </c>
      <c r="AU16" s="181">
        <f t="shared" si="0"/>
        <v>146.39680629348058</v>
      </c>
      <c r="AV16" s="181">
        <f t="shared" si="1"/>
        <v>7.417076167076134</v>
      </c>
      <c r="AW16" s="179"/>
    </row>
    <row r="17" spans="1:49" ht="15" customHeight="1" thickBot="1" x14ac:dyDescent="0.2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170">
        <v>428.19093456221225</v>
      </c>
      <c r="J17" s="170">
        <v>428.22518983697728</v>
      </c>
      <c r="K17" s="6">
        <v>354.49735449735402</v>
      </c>
      <c r="L17" s="43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2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102">
        <v>136.75</v>
      </c>
      <c r="AK17" s="102">
        <v>140.41999999999999</v>
      </c>
      <c r="AL17" s="6">
        <v>140.56432000000001</v>
      </c>
      <c r="AM17" s="121">
        <v>151.90171720862301</v>
      </c>
      <c r="AN17" s="124">
        <v>190.68452380952382</v>
      </c>
      <c r="AO17" s="126">
        <v>245.867346938776</v>
      </c>
      <c r="AP17" s="126">
        <v>250.37667887667899</v>
      </c>
      <c r="AQ17" s="126">
        <v>299.12337662337654</v>
      </c>
      <c r="AR17" s="126">
        <v>300.48299319727897</v>
      </c>
      <c r="AS17" s="126">
        <v>293.80952380952402</v>
      </c>
      <c r="AT17" s="177">
        <v>344.82089660355501</v>
      </c>
      <c r="AU17" s="181">
        <f t="shared" si="0"/>
        <v>172.48311678926271</v>
      </c>
      <c r="AV17" s="181">
        <f t="shared" si="1"/>
        <v>17.362055570091574</v>
      </c>
      <c r="AW17" s="179"/>
    </row>
    <row r="18" spans="1:49" ht="15" customHeight="1" thickBot="1" x14ac:dyDescent="0.2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170">
        <v>1099.25</v>
      </c>
      <c r="I18" s="7">
        <v>1100.79</v>
      </c>
      <c r="J18" s="170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170">
        <v>1101.20449287</v>
      </c>
      <c r="P18" s="170">
        <v>1102.0854564642959</v>
      </c>
      <c r="Q18" s="170">
        <v>1102.9671248294674</v>
      </c>
      <c r="R18" s="23">
        <v>1103.9597952418137</v>
      </c>
      <c r="S18" s="42">
        <v>1176.34220686852</v>
      </c>
      <c r="T18" s="171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82">
        <v>1220.6983645</v>
      </c>
      <c r="AD18" s="82">
        <v>1221.4307835186999</v>
      </c>
      <c r="AE18" s="83">
        <v>1185.01</v>
      </c>
      <c r="AF18" s="7">
        <v>1150.0139999999999</v>
      </c>
      <c r="AG18" s="17">
        <v>1156.914084</v>
      </c>
      <c r="AH18" s="171">
        <v>1203.56</v>
      </c>
      <c r="AI18" s="171">
        <v>1210.7813599999999</v>
      </c>
      <c r="AJ18" s="171">
        <v>1211.6289069519999</v>
      </c>
      <c r="AK18" s="9">
        <v>1218.8986803937119</v>
      </c>
      <c r="AL18" s="30">
        <v>1224.8413760000001</v>
      </c>
      <c r="AM18" s="171">
        <v>1225.6987649631999</v>
      </c>
      <c r="AN18" s="171">
        <v>1230.5999999999999</v>
      </c>
      <c r="AO18" s="171">
        <v>1236.7529999999997</v>
      </c>
      <c r="AP18" s="171">
        <v>1242.9367649999995</v>
      </c>
      <c r="AQ18" s="171">
        <v>1250.3943855899995</v>
      </c>
      <c r="AR18" s="128">
        <v>1245.638721</v>
      </c>
      <c r="AS18" s="128">
        <v>1256.8494694889998</v>
      </c>
      <c r="AT18" s="178">
        <v>1266.9042652449118</v>
      </c>
      <c r="AU18" s="181">
        <f t="shared" si="0"/>
        <v>5.2630749812981383</v>
      </c>
      <c r="AV18" s="181">
        <f t="shared" si="1"/>
        <v>0.7999999999999986</v>
      </c>
      <c r="AW18" s="179"/>
    </row>
    <row r="19" spans="1:49" ht="15" customHeight="1" thickBot="1" x14ac:dyDescent="0.2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3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84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102">
        <v>2319.29</v>
      </c>
      <c r="AK19" s="102">
        <v>2297.58</v>
      </c>
      <c r="AL19" s="6">
        <v>2305.9757236227824</v>
      </c>
      <c r="AM19" s="121">
        <v>2286.9424377938299</v>
      </c>
      <c r="AN19" s="124">
        <v>2312.9141034404201</v>
      </c>
      <c r="AO19" s="126">
        <v>2403.1746031746002</v>
      </c>
      <c r="AP19" s="126">
        <v>2418.0555555555602</v>
      </c>
      <c r="AQ19" s="126">
        <v>2439.2857142857101</v>
      </c>
      <c r="AR19" s="126">
        <v>2428.3625730994154</v>
      </c>
      <c r="AS19" s="126">
        <v>2454.5666751549106</v>
      </c>
      <c r="AT19" s="177">
        <v>2520.7115800865799</v>
      </c>
      <c r="AU19" s="181">
        <f t="shared" si="0"/>
        <v>3.3885609019885541</v>
      </c>
      <c r="AV19" s="181">
        <f t="shared" si="1"/>
        <v>2.6947691256948572</v>
      </c>
      <c r="AW19" s="179"/>
    </row>
    <row r="20" spans="1:49" ht="15" customHeight="1" thickBot="1" x14ac:dyDescent="0.2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3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2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103">
        <v>352.9</v>
      </c>
      <c r="AK20" s="103">
        <v>402.2</v>
      </c>
      <c r="AL20" s="6">
        <v>364.59096459096463</v>
      </c>
      <c r="AM20" s="121">
        <v>351.50700280112</v>
      </c>
      <c r="AN20" s="124">
        <v>299.71795400366801</v>
      </c>
      <c r="AO20" s="126">
        <v>319.77030866736698</v>
      </c>
      <c r="AP20" s="126">
        <v>313.23920828493999</v>
      </c>
      <c r="AQ20" s="126">
        <v>349.53624806566</v>
      </c>
      <c r="AR20" s="126">
        <v>368.85166736377801</v>
      </c>
      <c r="AS20" s="126">
        <v>364.70826380089102</v>
      </c>
      <c r="AT20" s="177">
        <v>357.03477443609017</v>
      </c>
      <c r="AU20" s="181">
        <f t="shared" si="0"/>
        <v>23.592746099377536</v>
      </c>
      <c r="AV20" s="181">
        <f t="shared" si="1"/>
        <v>-2.104007538746123</v>
      </c>
      <c r="AW20" s="179"/>
    </row>
    <row r="21" spans="1:49" ht="15" customHeight="1" thickBot="1" x14ac:dyDescent="0.2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3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2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103">
        <v>400.7</v>
      </c>
      <c r="AK21" s="102">
        <v>422.94</v>
      </c>
      <c r="AL21" s="6">
        <v>417.17171717171715</v>
      </c>
      <c r="AM21" s="121">
        <v>401.81818181818198</v>
      </c>
      <c r="AN21" s="124">
        <v>393.93939393939394</v>
      </c>
      <c r="AO21" s="126">
        <v>408.18181818181802</v>
      </c>
      <c r="AP21" s="126">
        <v>425.17045454545456</v>
      </c>
      <c r="AQ21" s="126">
        <v>417.70053475935799</v>
      </c>
      <c r="AR21" s="126">
        <v>431.32867132867102</v>
      </c>
      <c r="AS21" s="126">
        <v>436.4444444444444</v>
      </c>
      <c r="AT21" s="177">
        <v>467.53246753246742</v>
      </c>
      <c r="AU21" s="181">
        <f t="shared" si="0"/>
        <v>31.987577639751493</v>
      </c>
      <c r="AV21" s="181">
        <f t="shared" si="1"/>
        <v>7.1230195466447865</v>
      </c>
      <c r="AW21" s="179"/>
    </row>
    <row r="22" spans="1:49" ht="15" customHeight="1" thickBot="1" x14ac:dyDescent="0.2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3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2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102">
        <v>429.15</v>
      </c>
      <c r="AK22" s="102">
        <v>437.37</v>
      </c>
      <c r="AL22" s="6">
        <v>400.32323232323199</v>
      </c>
      <c r="AM22" s="121">
        <v>390.132982485924</v>
      </c>
      <c r="AN22" s="124">
        <v>350.93602693602702</v>
      </c>
      <c r="AO22" s="126">
        <v>370.27864855451071</v>
      </c>
      <c r="AP22" s="126">
        <v>375.39359343008999</v>
      </c>
      <c r="AQ22" s="126">
        <v>365.91368227731903</v>
      </c>
      <c r="AR22" s="126">
        <v>400.71717171717199</v>
      </c>
      <c r="AS22" s="126">
        <v>408.05916305916298</v>
      </c>
      <c r="AT22" s="177">
        <v>439.39393939393921</v>
      </c>
      <c r="AU22" s="181">
        <f t="shared" si="0"/>
        <v>44.988889740249697</v>
      </c>
      <c r="AV22" s="181">
        <f t="shared" si="1"/>
        <v>7.6789787294233873</v>
      </c>
      <c r="AW22" s="179"/>
    </row>
    <row r="23" spans="1:49" ht="15" customHeight="1" thickBot="1" x14ac:dyDescent="0.2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3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2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102">
        <v>497.73</v>
      </c>
      <c r="AK23" s="102">
        <v>498.64</v>
      </c>
      <c r="AL23" s="6">
        <v>468.32772166105502</v>
      </c>
      <c r="AM23" s="121">
        <v>457.61363636363598</v>
      </c>
      <c r="AN23" s="124">
        <v>432.92780748663102</v>
      </c>
      <c r="AO23" s="126">
        <v>443.63636363636363</v>
      </c>
      <c r="AP23" s="126">
        <v>444.19757905374098</v>
      </c>
      <c r="AQ23" s="126">
        <v>416.49831649831657</v>
      </c>
      <c r="AR23" s="126">
        <v>439.09090909090901</v>
      </c>
      <c r="AS23" s="126">
        <v>441.36363636363598</v>
      </c>
      <c r="AT23" s="177">
        <v>490.23569023569024</v>
      </c>
      <c r="AU23" s="181">
        <f t="shared" si="0"/>
        <v>42.780461621041319</v>
      </c>
      <c r="AV23" s="181">
        <f t="shared" si="1"/>
        <v>11.072967921577701</v>
      </c>
      <c r="AW23" s="179"/>
    </row>
    <row r="24" spans="1:49" ht="15" customHeight="1" thickBot="1" x14ac:dyDescent="0.2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2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102">
        <v>547.57000000000005</v>
      </c>
      <c r="AK24" s="102">
        <v>549.77</v>
      </c>
      <c r="AL24" s="6">
        <v>525.68686868686905</v>
      </c>
      <c r="AM24" s="121">
        <v>513.50168350168303</v>
      </c>
      <c r="AN24" s="124">
        <v>484.05964405964397</v>
      </c>
      <c r="AO24" s="126">
        <v>516.9913419913421</v>
      </c>
      <c r="AP24" s="126">
        <v>522.96296296296305</v>
      </c>
      <c r="AQ24" s="126">
        <v>508.16249451032002</v>
      </c>
      <c r="AR24" s="126">
        <v>514.78787878787875</v>
      </c>
      <c r="AS24" s="126">
        <v>531.06892472808102</v>
      </c>
      <c r="AT24" s="177">
        <v>615.08080808080797</v>
      </c>
      <c r="AU24" s="181">
        <f t="shared" si="0"/>
        <v>58.325294075455361</v>
      </c>
      <c r="AV24" s="181">
        <f t="shared" si="1"/>
        <v>15.819393574147252</v>
      </c>
      <c r="AW24" s="179"/>
    </row>
    <row r="25" spans="1:49" ht="15" customHeight="1" thickBot="1" x14ac:dyDescent="0.2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3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2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102">
        <v>349.16</v>
      </c>
      <c r="AK25" s="102">
        <v>350.65</v>
      </c>
      <c r="AL25" s="6">
        <v>322.13476491791431</v>
      </c>
      <c r="AM25" s="121">
        <v>300.674841779963</v>
      </c>
      <c r="AN25" s="124">
        <v>328.368128368128</v>
      </c>
      <c r="AO25" s="126">
        <v>355.14099536826808</v>
      </c>
      <c r="AP25" s="126">
        <v>400.52537761516101</v>
      </c>
      <c r="AQ25" s="126">
        <v>481.63783827415199</v>
      </c>
      <c r="AR25" s="126">
        <v>501.09890109890108</v>
      </c>
      <c r="AS25" s="126">
        <v>480.38180044177</v>
      </c>
      <c r="AT25" s="177">
        <v>427.0538859183024</v>
      </c>
      <c r="AU25" s="181">
        <f t="shared" si="0"/>
        <v>64.011653455746895</v>
      </c>
      <c r="AV25" s="181">
        <f t="shared" si="1"/>
        <v>-11.101152140740144</v>
      </c>
      <c r="AW25" s="179"/>
    </row>
    <row r="26" spans="1:49" ht="15" customHeight="1" thickBot="1" x14ac:dyDescent="0.2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3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2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102">
        <v>200.95</v>
      </c>
      <c r="AK26" s="102">
        <v>182.12</v>
      </c>
      <c r="AL26" s="6">
        <v>195.8660578825527</v>
      </c>
      <c r="AM26" s="121">
        <v>181.321732108471</v>
      </c>
      <c r="AN26" s="124">
        <v>167.24186809779405</v>
      </c>
      <c r="AO26" s="126">
        <v>217.1162763172</v>
      </c>
      <c r="AP26" s="126">
        <v>207.83123992084319</v>
      </c>
      <c r="AQ26" s="126">
        <v>198.184102396431</v>
      </c>
      <c r="AR26" s="126">
        <v>201.94463431305499</v>
      </c>
      <c r="AS26" s="126">
        <v>221.76816660622299</v>
      </c>
      <c r="AT26" s="177">
        <v>237.91521760023579</v>
      </c>
      <c r="AU26" s="181">
        <f t="shared" si="0"/>
        <v>11.870614963988363</v>
      </c>
      <c r="AV26" s="181">
        <f t="shared" si="1"/>
        <v>7.2810499546059297</v>
      </c>
      <c r="AW26" s="179"/>
    </row>
    <row r="27" spans="1:49" ht="15" customHeight="1" thickBot="1" x14ac:dyDescent="0.25">
      <c r="A27" s="3" t="s">
        <v>26</v>
      </c>
      <c r="B27" s="13">
        <v>1759.8</v>
      </c>
      <c r="C27" s="168">
        <v>1840.4839583333301</v>
      </c>
      <c r="D27" s="13">
        <v>1524.31</v>
      </c>
      <c r="E27" s="13">
        <v>1543.9072222222201</v>
      </c>
      <c r="F27" s="13">
        <v>1596.7773970282101</v>
      </c>
      <c r="G27" s="168">
        <v>1601.27</v>
      </c>
      <c r="H27" s="168">
        <v>1584.97</v>
      </c>
      <c r="I27" s="13">
        <v>1538.9450000000002</v>
      </c>
      <c r="J27" s="6">
        <v>1562.1365801647501</v>
      </c>
      <c r="K27" s="6">
        <v>1527.7103848532399</v>
      </c>
      <c r="L27" s="43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2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102">
        <v>1345.24</v>
      </c>
      <c r="AK27" s="103">
        <v>1370</v>
      </c>
      <c r="AL27" s="6">
        <v>1407.7777777777801</v>
      </c>
      <c r="AM27" s="121">
        <v>1425.54545454545</v>
      </c>
      <c r="AN27" s="124">
        <v>1414.03743315508</v>
      </c>
      <c r="AO27" s="126">
        <v>1490.21296164153</v>
      </c>
      <c r="AP27" s="126">
        <v>1529.1596638655501</v>
      </c>
      <c r="AQ27" s="126">
        <v>1605.2631578947401</v>
      </c>
      <c r="AR27" s="126">
        <v>1650.0125313283199</v>
      </c>
      <c r="AS27" s="126">
        <v>1605.0125313283199</v>
      </c>
      <c r="AT27" s="177">
        <v>1700</v>
      </c>
      <c r="AU27" s="181">
        <f t="shared" si="0"/>
        <v>27.114803625377405</v>
      </c>
      <c r="AV27" s="181">
        <f t="shared" si="1"/>
        <v>5.918176139912612</v>
      </c>
      <c r="AW27" s="179"/>
    </row>
    <row r="28" spans="1:49" ht="15" customHeight="1" thickBot="1" x14ac:dyDescent="0.2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3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2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102">
        <v>957.42</v>
      </c>
      <c r="AK28" s="9">
        <v>965.07935999999995</v>
      </c>
      <c r="AL28" s="6">
        <v>1023.65079365079</v>
      </c>
      <c r="AM28" s="121">
        <v>998.64831249999997</v>
      </c>
      <c r="AN28" s="124">
        <v>971.42857142857099</v>
      </c>
      <c r="AO28" s="126">
        <v>1059.84848484848</v>
      </c>
      <c r="AP28" s="126">
        <v>1121.2457912457901</v>
      </c>
      <c r="AQ28" s="126">
        <v>1130</v>
      </c>
      <c r="AR28" s="126">
        <v>1142.8571428571429</v>
      </c>
      <c r="AS28" s="126">
        <v>1111.1888111888113</v>
      </c>
      <c r="AT28" s="177">
        <v>1172.72727272727</v>
      </c>
      <c r="AU28" s="181">
        <f t="shared" si="0"/>
        <v>35.314685314684958</v>
      </c>
      <c r="AV28" s="181">
        <f t="shared" si="1"/>
        <v>5.5380742605409647</v>
      </c>
      <c r="AW28" s="179"/>
    </row>
    <row r="29" spans="1:49" ht="15" customHeight="1" thickBot="1" x14ac:dyDescent="0.2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3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2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102">
        <v>304.69</v>
      </c>
      <c r="AK29" s="102">
        <v>354.17</v>
      </c>
      <c r="AL29" s="6">
        <v>317.54385964912279</v>
      </c>
      <c r="AM29" s="121">
        <v>327.80952380952402</v>
      </c>
      <c r="AN29" s="124">
        <v>333.76623376623377</v>
      </c>
      <c r="AO29" s="126">
        <v>369.64285714285717</v>
      </c>
      <c r="AP29" s="126">
        <v>394.80519480519479</v>
      </c>
      <c r="AQ29" s="126">
        <v>402.14559386973201</v>
      </c>
      <c r="AR29" s="126">
        <v>437.64705882352899</v>
      </c>
      <c r="AS29" s="126">
        <v>415.95804988662132</v>
      </c>
      <c r="AT29" s="177">
        <v>425.54240631163708</v>
      </c>
      <c r="AU29" s="181">
        <f t="shared" si="0"/>
        <v>77.838617563072432</v>
      </c>
      <c r="AV29" s="181">
        <f t="shared" si="1"/>
        <v>2.304164188583004</v>
      </c>
      <c r="AW29" s="179"/>
    </row>
    <row r="30" spans="1:49" ht="15" customHeight="1" thickBot="1" x14ac:dyDescent="0.2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3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2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102">
        <v>119.71</v>
      </c>
      <c r="AK30" s="102">
        <v>134.37</v>
      </c>
      <c r="AL30" s="6">
        <v>153.03062297179943</v>
      </c>
      <c r="AM30" s="121">
        <v>120.567181551708</v>
      </c>
      <c r="AN30" s="124">
        <v>127.08790336161709</v>
      </c>
      <c r="AO30" s="126">
        <v>155.45362808621658</v>
      </c>
      <c r="AP30" s="126">
        <v>149.64019281773898</v>
      </c>
      <c r="AQ30" s="126">
        <v>142.14436839766492</v>
      </c>
      <c r="AR30" s="126">
        <v>144.81384908785375</v>
      </c>
      <c r="AS30" s="126">
        <v>149.242825076158</v>
      </c>
      <c r="AT30" s="177">
        <v>145.5711366270726</v>
      </c>
      <c r="AU30" s="181">
        <f t="shared" si="0"/>
        <v>-11.773500784200881</v>
      </c>
      <c r="AV30" s="181">
        <f t="shared" si="1"/>
        <v>-2.4602110334026088</v>
      </c>
      <c r="AW30" s="179"/>
    </row>
    <row r="31" spans="1:49" ht="15" customHeight="1" thickBot="1" x14ac:dyDescent="0.2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170">
        <v>942.85894736842124</v>
      </c>
      <c r="Q31" s="170">
        <v>943.61323452631586</v>
      </c>
      <c r="R31" s="23">
        <v>944.46248643738943</v>
      </c>
      <c r="S31" s="42">
        <v>933.33333333333337</v>
      </c>
      <c r="T31" s="171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170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1">
        <v>863.35926000000006</v>
      </c>
      <c r="AJ31" s="118">
        <v>895.26358000000005</v>
      </c>
      <c r="AK31" s="171">
        <v>896.069317222</v>
      </c>
      <c r="AL31" s="6">
        <v>885.25384099999997</v>
      </c>
      <c r="AM31" s="121">
        <v>920</v>
      </c>
      <c r="AN31" s="125">
        <v>900</v>
      </c>
      <c r="AO31" s="171">
        <v>906.3</v>
      </c>
      <c r="AP31" s="171">
        <v>910.34410000000003</v>
      </c>
      <c r="AQ31" s="171">
        <v>917.62685280000005</v>
      </c>
      <c r="AR31" s="125">
        <v>930.42618500000003</v>
      </c>
      <c r="AS31" s="171">
        <v>936.93916829499994</v>
      </c>
      <c r="AT31" s="177">
        <v>1011.1111111111099</v>
      </c>
      <c r="AU31" s="181">
        <f t="shared" si="0"/>
        <v>17.816281692255963</v>
      </c>
      <c r="AV31" s="181">
        <f t="shared" si="1"/>
        <v>7.9164096588132598</v>
      </c>
      <c r="AW31" s="179"/>
    </row>
    <row r="32" spans="1:49" ht="15" customHeight="1" thickBot="1" x14ac:dyDescent="0.2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3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2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102">
        <v>942.59</v>
      </c>
      <c r="AK32" s="102">
        <v>954.53</v>
      </c>
      <c r="AL32" s="6">
        <v>932.17087814956699</v>
      </c>
      <c r="AM32" s="121">
        <v>955.43332338158996</v>
      </c>
      <c r="AN32" s="124">
        <v>975.36573317350997</v>
      </c>
      <c r="AO32" s="126">
        <v>1014.38923395445</v>
      </c>
      <c r="AP32" s="126">
        <v>1105.3409090909099</v>
      </c>
      <c r="AQ32" s="126">
        <v>1185.9686609686601</v>
      </c>
      <c r="AR32" s="126">
        <v>1178.41482411476</v>
      </c>
      <c r="AS32" s="126">
        <v>1277.6041167504582</v>
      </c>
      <c r="AT32" s="177">
        <v>1239.473982005002</v>
      </c>
      <c r="AU32" s="181">
        <f t="shared" si="0"/>
        <v>25.246325285638882</v>
      </c>
      <c r="AV32" s="181">
        <f t="shared" si="1"/>
        <v>-2.9845031215490181</v>
      </c>
      <c r="AW32" s="179"/>
    </row>
    <row r="33" spans="1:49" ht="15" customHeight="1" thickBot="1" x14ac:dyDescent="0.25">
      <c r="A33" s="3" t="s">
        <v>32</v>
      </c>
      <c r="B33" s="13">
        <v>1058.9100000000001</v>
      </c>
      <c r="C33" s="13">
        <v>1034.7550000000001</v>
      </c>
      <c r="D33" s="168">
        <v>1100</v>
      </c>
      <c r="E33" s="13">
        <v>1100</v>
      </c>
      <c r="F33" s="13">
        <v>1124.6885791899601</v>
      </c>
      <c r="G33" s="28">
        <v>1135</v>
      </c>
      <c r="H33" s="168">
        <v>1170.8399999999999</v>
      </c>
      <c r="I33" s="13">
        <v>1154.55</v>
      </c>
      <c r="J33" s="14">
        <v>1000.32</v>
      </c>
      <c r="K33" s="6">
        <v>1193.33839918946</v>
      </c>
      <c r="L33" s="43">
        <v>1152.5</v>
      </c>
      <c r="M33" s="13">
        <v>1145</v>
      </c>
      <c r="N33" s="6">
        <v>1200</v>
      </c>
      <c r="O33" s="6">
        <v>1300</v>
      </c>
      <c r="P33" s="169">
        <v>1301.1699999999998</v>
      </c>
      <c r="Q33" s="22">
        <v>1200</v>
      </c>
      <c r="R33" s="83">
        <v>1201.08</v>
      </c>
      <c r="S33" s="84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82">
        <v>1210.7259999999999</v>
      </c>
      <c r="AE33" s="83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103">
        <v>1375</v>
      </c>
      <c r="AK33" s="9">
        <v>1376.2375</v>
      </c>
      <c r="AL33" s="6">
        <v>1338.9430758058199</v>
      </c>
      <c r="AM33" s="172">
        <v>1339.880335958884</v>
      </c>
      <c r="AN33" s="124">
        <v>1370.5</v>
      </c>
      <c r="AO33" s="126">
        <v>1400</v>
      </c>
      <c r="AP33" s="126">
        <v>1408.6313700000001</v>
      </c>
      <c r="AQ33" s="171">
        <v>1419.90042096</v>
      </c>
      <c r="AR33" s="126">
        <v>1403</v>
      </c>
      <c r="AS33" s="126">
        <v>1497.0355731225295</v>
      </c>
      <c r="AT33" s="177">
        <v>1520</v>
      </c>
      <c r="AU33" s="181">
        <f t="shared" si="0"/>
        <v>26.666666666666668</v>
      </c>
      <c r="AV33" s="181">
        <f t="shared" si="1"/>
        <v>1.5339933993399428</v>
      </c>
      <c r="AW33" s="179"/>
    </row>
    <row r="34" spans="1:49" ht="15" customHeight="1" thickBot="1" x14ac:dyDescent="0.2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170">
        <v>2154.462325</v>
      </c>
      <c r="K34" s="6">
        <v>2297.2934472934498</v>
      </c>
      <c r="L34" s="43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2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102">
        <v>2186.39</v>
      </c>
      <c r="AK34" s="102">
        <v>2205.66</v>
      </c>
      <c r="AL34" s="6">
        <v>2179.86394557823</v>
      </c>
      <c r="AM34" s="121">
        <v>2215.60130718954</v>
      </c>
      <c r="AN34" s="124">
        <v>2250.9525157703301</v>
      </c>
      <c r="AO34" s="126">
        <v>2272.3917748917702</v>
      </c>
      <c r="AP34" s="126">
        <v>2280.8361519999999</v>
      </c>
      <c r="AQ34" s="126">
        <v>2368.4210526315787</v>
      </c>
      <c r="AR34" s="126">
        <v>2384.8148148148098</v>
      </c>
      <c r="AS34" s="126">
        <v>2314.2857142857101</v>
      </c>
      <c r="AT34" s="177">
        <v>2404.0816326530598</v>
      </c>
      <c r="AU34" s="181">
        <f t="shared" si="0"/>
        <v>10.446628854060487</v>
      </c>
      <c r="AV34" s="181">
        <f t="shared" si="1"/>
        <v>3.8800705467373402</v>
      </c>
      <c r="AW34" s="179"/>
    </row>
    <row r="35" spans="1:49" ht="15" customHeight="1" thickBot="1" x14ac:dyDescent="0.2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3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2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102">
        <v>1706.67</v>
      </c>
      <c r="AK35" s="102">
        <v>1700.84</v>
      </c>
      <c r="AL35" s="6">
        <v>1650</v>
      </c>
      <c r="AM35" s="121">
        <v>1654.8821548821552</v>
      </c>
      <c r="AN35" s="124">
        <v>1712.9339108317399</v>
      </c>
      <c r="AO35" s="126">
        <v>1773.0960397627064</v>
      </c>
      <c r="AP35" s="126">
        <v>1785.4713925000001</v>
      </c>
      <c r="AQ35" s="126">
        <v>1722.4726254138</v>
      </c>
      <c r="AR35" s="126">
        <v>1773.7633689839599</v>
      </c>
      <c r="AS35" s="126">
        <v>1736.0654819469501</v>
      </c>
      <c r="AT35" s="177">
        <v>1798.8800019855901</v>
      </c>
      <c r="AU35" s="181">
        <f t="shared" si="0"/>
        <v>16.490570609355142</v>
      </c>
      <c r="AV35" s="181">
        <f t="shared" si="1"/>
        <v>3.6182114495010431</v>
      </c>
      <c r="AW35" s="179"/>
    </row>
    <row r="36" spans="1:49" ht="15" customHeight="1" thickBot="1" x14ac:dyDescent="0.2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170">
        <v>1043.8895</v>
      </c>
      <c r="K36" s="6">
        <v>1056.7858982595558</v>
      </c>
      <c r="L36" s="43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2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102">
        <v>897.39</v>
      </c>
      <c r="AK36" s="103">
        <v>922.3</v>
      </c>
      <c r="AL36" s="6">
        <v>980.22396008899</v>
      </c>
      <c r="AM36" s="121">
        <v>1026.6720085469999</v>
      </c>
      <c r="AN36" s="124">
        <v>995.39265695682798</v>
      </c>
      <c r="AO36" s="126">
        <v>1054.2585519056099</v>
      </c>
      <c r="AP36" s="126">
        <v>1112.5</v>
      </c>
      <c r="AQ36" s="126">
        <v>1084.0336134453783</v>
      </c>
      <c r="AR36" s="126">
        <v>1100.2951180472189</v>
      </c>
      <c r="AS36" s="126">
        <v>1210.4849416930799</v>
      </c>
      <c r="AT36" s="177">
        <v>1226.1251975537689</v>
      </c>
      <c r="AU36" s="181">
        <f t="shared" si="0"/>
        <v>49.769761693746823</v>
      </c>
      <c r="AV36" s="181">
        <f t="shared" si="1"/>
        <v>1.2920652973025231</v>
      </c>
      <c r="AW36" s="179"/>
    </row>
    <row r="37" spans="1:49" ht="15" customHeight="1" thickBot="1" x14ac:dyDescent="0.25">
      <c r="A37" s="169" t="s">
        <v>36</v>
      </c>
      <c r="B37" s="170">
        <v>555.87</v>
      </c>
      <c r="C37" s="170">
        <v>506.66</v>
      </c>
      <c r="D37" s="170">
        <v>526.66999999999996</v>
      </c>
      <c r="E37" s="170">
        <v>557.78</v>
      </c>
      <c r="F37" s="170">
        <v>593.33000000000004</v>
      </c>
      <c r="G37" s="170">
        <v>606.66999999999996</v>
      </c>
      <c r="H37" s="170">
        <v>500.67</v>
      </c>
      <c r="I37" s="170">
        <v>500</v>
      </c>
      <c r="J37" s="170">
        <v>540.84</v>
      </c>
      <c r="K37" s="170">
        <v>607.58000000000004</v>
      </c>
      <c r="L37" s="43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170">
        <v>560.39199999999994</v>
      </c>
      <c r="R37" s="23">
        <v>560.89635279999993</v>
      </c>
      <c r="S37" s="84">
        <v>565.34249999999997</v>
      </c>
      <c r="T37" s="13">
        <v>608.88888888888903</v>
      </c>
      <c r="U37" s="6">
        <v>653.33333333333326</v>
      </c>
      <c r="V37" s="6">
        <v>655.31449999999995</v>
      </c>
      <c r="W37" s="170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82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102">
        <v>633.33000000000004</v>
      </c>
      <c r="AK37" s="103">
        <v>653.33000000000004</v>
      </c>
      <c r="AL37" s="6">
        <v>635.25143779999996</v>
      </c>
      <c r="AM37" s="121">
        <v>650.47317399999997</v>
      </c>
      <c r="AN37" s="124">
        <v>673.33333333333303</v>
      </c>
      <c r="AO37" s="126">
        <v>701.11111111111097</v>
      </c>
      <c r="AP37" s="126">
        <v>704.28571428571399</v>
      </c>
      <c r="AQ37" s="126">
        <v>722.22222222222194</v>
      </c>
      <c r="AR37" s="126">
        <v>736.66666666666697</v>
      </c>
      <c r="AS37" s="126">
        <v>740.38563099999999</v>
      </c>
      <c r="AT37" s="177">
        <v>716.66666666666663</v>
      </c>
      <c r="AU37" s="181">
        <f t="shared" si="0"/>
        <v>7.5000000000000009</v>
      </c>
      <c r="AV37" s="181">
        <f t="shared" si="1"/>
        <v>-3.2035959829875957</v>
      </c>
      <c r="AW37" s="179"/>
    </row>
    <row r="38" spans="1:49" ht="15" customHeight="1" thickBot="1" x14ac:dyDescent="0.25">
      <c r="A38" s="169" t="s">
        <v>37</v>
      </c>
      <c r="B38" s="170">
        <v>201.39</v>
      </c>
      <c r="C38" s="170">
        <v>200</v>
      </c>
      <c r="D38" s="170">
        <v>190.23</v>
      </c>
      <c r="E38" s="170">
        <v>200.38</v>
      </c>
      <c r="F38" s="170">
        <v>200</v>
      </c>
      <c r="G38" s="170">
        <v>205.02</v>
      </c>
      <c r="H38" s="170">
        <v>216.99</v>
      </c>
      <c r="I38" s="170">
        <v>225.31</v>
      </c>
      <c r="J38" s="170">
        <v>180.99</v>
      </c>
      <c r="K38" s="170">
        <v>205.32</v>
      </c>
      <c r="L38" s="43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2">
        <v>247.97979797979795</v>
      </c>
      <c r="T38" s="13">
        <v>237.01518288474799</v>
      </c>
      <c r="U38" s="6">
        <v>234.44832944832956</v>
      </c>
      <c r="V38" s="6">
        <v>238.81313131313132</v>
      </c>
      <c r="W38" s="170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102">
        <v>237.94</v>
      </c>
      <c r="AK38" s="103">
        <v>223.1</v>
      </c>
      <c r="AL38" s="6">
        <v>240.00000000000003</v>
      </c>
      <c r="AM38" s="121">
        <v>243.19279754062364</v>
      </c>
      <c r="AN38" s="124">
        <v>256.39990210474792</v>
      </c>
      <c r="AO38" s="126">
        <v>279.48148148148158</v>
      </c>
      <c r="AP38" s="126">
        <v>274.27983539094663</v>
      </c>
      <c r="AQ38" s="126">
        <v>270.37037037037038</v>
      </c>
      <c r="AR38" s="126">
        <v>257.61424991604002</v>
      </c>
      <c r="AS38" s="126">
        <v>250.80808080808083</v>
      </c>
      <c r="AT38" s="177">
        <v>255.93601210341296</v>
      </c>
      <c r="AU38" s="181">
        <f t="shared" si="0"/>
        <v>53.96036030962884</v>
      </c>
      <c r="AV38" s="181">
        <f t="shared" si="1"/>
        <v>2.0445638269749535</v>
      </c>
      <c r="AW38" s="179"/>
    </row>
    <row r="39" spans="1:49" ht="15" customHeight="1" thickBot="1" x14ac:dyDescent="0.25">
      <c r="A39" s="169" t="s">
        <v>38</v>
      </c>
      <c r="B39" s="170">
        <v>201.07</v>
      </c>
      <c r="C39" s="8">
        <v>217.3</v>
      </c>
      <c r="D39" s="170">
        <v>224.88</v>
      </c>
      <c r="E39" s="170">
        <v>238.1</v>
      </c>
      <c r="F39" s="170">
        <v>229.94</v>
      </c>
      <c r="G39" s="8">
        <v>230.63</v>
      </c>
      <c r="H39" s="8">
        <v>247.82</v>
      </c>
      <c r="I39" s="170">
        <v>261.52</v>
      </c>
      <c r="J39" s="170">
        <v>189.01</v>
      </c>
      <c r="K39" s="170">
        <v>210.97</v>
      </c>
      <c r="L39" s="43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2">
        <v>252.94157794157798</v>
      </c>
      <c r="T39" s="13">
        <v>255.7862679955704</v>
      </c>
      <c r="U39" s="6">
        <v>240.44612794612797</v>
      </c>
      <c r="V39" s="6">
        <v>245.38809144072303</v>
      </c>
      <c r="W39" s="170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102">
        <v>247.22</v>
      </c>
      <c r="AK39" s="102">
        <v>233.71</v>
      </c>
      <c r="AL39" s="6">
        <v>241.48989898989902</v>
      </c>
      <c r="AM39" s="121">
        <v>253.61111111111109</v>
      </c>
      <c r="AN39" s="124">
        <v>250.45766030347531</v>
      </c>
      <c r="AO39" s="126">
        <v>283.76543209876598</v>
      </c>
      <c r="AP39" s="126">
        <v>289.80676328502398</v>
      </c>
      <c r="AQ39" s="126">
        <v>289.44444444444446</v>
      </c>
      <c r="AR39" s="126">
        <v>264.4444444444444</v>
      </c>
      <c r="AS39" s="126">
        <v>253.43915343915347</v>
      </c>
      <c r="AT39" s="177">
        <v>266.94444444444446</v>
      </c>
      <c r="AU39" s="181">
        <f t="shared" si="0"/>
        <v>61.273111218955123</v>
      </c>
      <c r="AV39" s="181">
        <f t="shared" si="1"/>
        <v>5.3288100208768183</v>
      </c>
      <c r="AW39" s="179"/>
    </row>
    <row r="40" spans="1:49" ht="15" customHeight="1" thickBot="1" x14ac:dyDescent="0.25">
      <c r="A40" s="169" t="s">
        <v>39</v>
      </c>
      <c r="B40" s="170">
        <v>350.98</v>
      </c>
      <c r="C40" s="170">
        <v>372.42</v>
      </c>
      <c r="D40" s="170">
        <v>347.14</v>
      </c>
      <c r="E40" s="170">
        <v>390.75</v>
      </c>
      <c r="F40" s="170">
        <v>405.83</v>
      </c>
      <c r="G40" s="170">
        <v>423.95</v>
      </c>
      <c r="H40" s="170">
        <v>436.77</v>
      </c>
      <c r="I40" s="170">
        <v>444.68</v>
      </c>
      <c r="J40" s="8">
        <v>430.56</v>
      </c>
      <c r="K40" s="170">
        <v>424.58</v>
      </c>
      <c r="L40" s="43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2">
        <v>428.57142857142856</v>
      </c>
      <c r="T40" s="13">
        <v>451.30434782608705</v>
      </c>
      <c r="U40" s="6">
        <v>457.2043010752688</v>
      </c>
      <c r="V40" s="6">
        <v>460.2543</v>
      </c>
      <c r="W40" s="170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102">
        <v>413.89</v>
      </c>
      <c r="AK40" s="102">
        <v>423.33</v>
      </c>
      <c r="AL40" s="6">
        <v>425</v>
      </c>
      <c r="AM40" s="121">
        <v>415.6521739130435</v>
      </c>
      <c r="AN40" s="124">
        <v>397.22222222222223</v>
      </c>
      <c r="AO40" s="126">
        <v>435.71428571428601</v>
      </c>
      <c r="AP40" s="126">
        <v>437.769230769231</v>
      </c>
      <c r="AQ40" s="126">
        <v>440.60606060606102</v>
      </c>
      <c r="AR40" s="126">
        <v>417.33333333333337</v>
      </c>
      <c r="AS40" s="126">
        <v>458.18181818181819</v>
      </c>
      <c r="AT40" s="177">
        <v>485.71428571428572</v>
      </c>
      <c r="AU40" s="181">
        <f t="shared" si="0"/>
        <v>13.957991955906483</v>
      </c>
      <c r="AV40" s="181">
        <f t="shared" si="1"/>
        <v>6.0090702947845811</v>
      </c>
      <c r="AW40" s="179"/>
    </row>
    <row r="41" spans="1:49" ht="15" customHeight="1" thickBot="1" x14ac:dyDescent="0.25">
      <c r="A41" s="169" t="s">
        <v>40</v>
      </c>
      <c r="B41" s="170">
        <v>249.78</v>
      </c>
      <c r="C41" s="8">
        <v>242.5</v>
      </c>
      <c r="D41" s="170">
        <v>275.18</v>
      </c>
      <c r="E41" s="170">
        <v>250.73</v>
      </c>
      <c r="F41" s="170">
        <v>226.64</v>
      </c>
      <c r="G41" s="170">
        <v>230.06</v>
      </c>
      <c r="H41" s="170">
        <v>256.77</v>
      </c>
      <c r="I41" s="170">
        <v>249.27</v>
      </c>
      <c r="J41" s="170">
        <v>251.15</v>
      </c>
      <c r="K41" s="170">
        <v>230.4</v>
      </c>
      <c r="L41" s="43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2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102">
        <v>190.87</v>
      </c>
      <c r="AK41" s="102">
        <v>198.11</v>
      </c>
      <c r="AL41" s="6">
        <v>199.83787603598699</v>
      </c>
      <c r="AM41" s="121">
        <v>230.28982184402929</v>
      </c>
      <c r="AN41" s="124">
        <v>182.39690458165776</v>
      </c>
      <c r="AO41" s="126">
        <v>250.492141042366</v>
      </c>
      <c r="AP41" s="126">
        <v>255.69605832763699</v>
      </c>
      <c r="AQ41" s="126">
        <v>266.14199069734502</v>
      </c>
      <c r="AR41" s="126">
        <v>254.24268018018</v>
      </c>
      <c r="AS41" s="126">
        <v>261.91512028755398</v>
      </c>
      <c r="AT41" s="177">
        <v>251.40836940836942</v>
      </c>
      <c r="AU41" s="181">
        <f t="shared" si="0"/>
        <v>34.001245350796815</v>
      </c>
      <c r="AV41" s="181">
        <f t="shared" si="1"/>
        <v>-4.0115098615342619</v>
      </c>
      <c r="AW41" s="179"/>
    </row>
    <row r="42" spans="1:49" ht="15" customHeight="1" thickBot="1" x14ac:dyDescent="0.25">
      <c r="A42" s="169" t="s">
        <v>41</v>
      </c>
      <c r="B42" s="170">
        <v>203.38</v>
      </c>
      <c r="C42" s="170">
        <v>193.79</v>
      </c>
      <c r="D42" s="8">
        <v>221.19</v>
      </c>
      <c r="E42" s="170">
        <v>205.83</v>
      </c>
      <c r="F42" s="170">
        <v>200</v>
      </c>
      <c r="G42" s="170">
        <v>208.99</v>
      </c>
      <c r="H42" s="8">
        <v>225.81</v>
      </c>
      <c r="I42" s="170">
        <v>197.88</v>
      </c>
      <c r="J42" s="170">
        <v>199.4</v>
      </c>
      <c r="K42" s="170">
        <v>209.3</v>
      </c>
      <c r="L42" s="43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2">
        <v>198.29846275087399</v>
      </c>
      <c r="T42" s="13">
        <v>157.56292760976055</v>
      </c>
      <c r="U42" s="6">
        <v>188.08555863957523</v>
      </c>
      <c r="V42" s="6">
        <v>160.96079368945001</v>
      </c>
      <c r="W42" s="170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102">
        <v>187.27</v>
      </c>
      <c r="AK42" s="102">
        <v>189.28</v>
      </c>
      <c r="AL42" s="6">
        <v>184.19121007297801</v>
      </c>
      <c r="AM42" s="121">
        <v>200.49270546775901</v>
      </c>
      <c r="AN42" s="124">
        <v>224.38255894823416</v>
      </c>
      <c r="AO42" s="126">
        <v>234.78838534561601</v>
      </c>
      <c r="AP42" s="126">
        <v>239.452439041688</v>
      </c>
      <c r="AQ42" s="126">
        <v>235.83053928642201</v>
      </c>
      <c r="AR42" s="126">
        <v>212.67905843520546</v>
      </c>
      <c r="AS42" s="126">
        <v>224.62815077721899</v>
      </c>
      <c r="AT42" s="177">
        <v>230.84547509212112</v>
      </c>
      <c r="AU42" s="181">
        <f t="shared" si="0"/>
        <v>22.052185756325553</v>
      </c>
      <c r="AV42" s="181">
        <f t="shared" si="1"/>
        <v>2.7678295411283189</v>
      </c>
    </row>
    <row r="43" spans="1:49" ht="15" customHeight="1" thickBot="1" x14ac:dyDescent="0.2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3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2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170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102">
        <v>568.12</v>
      </c>
      <c r="AK43" s="102">
        <v>588.24</v>
      </c>
      <c r="AL43" s="6">
        <v>549.20634920634927</v>
      </c>
      <c r="AM43" s="121">
        <v>547.82608695652164</v>
      </c>
      <c r="AN43" s="124">
        <v>538.18181818181824</v>
      </c>
      <c r="AO43" s="126">
        <v>599.99999999999977</v>
      </c>
      <c r="AP43" s="126">
        <v>603.58632139999997</v>
      </c>
      <c r="AQ43" s="126">
        <v>595.90476190476204</v>
      </c>
      <c r="AR43" s="126">
        <v>592.79509803921599</v>
      </c>
      <c r="AS43" s="126">
        <v>603.33333333333326</v>
      </c>
      <c r="AT43" s="177">
        <v>607.01754385964909</v>
      </c>
      <c r="AU43" s="181">
        <f t="shared" si="0"/>
        <v>6.672539088306559</v>
      </c>
      <c r="AV43" s="181">
        <f t="shared" si="1"/>
        <v>0.61064262867113328</v>
      </c>
    </row>
    <row r="44" spans="1:49" ht="15" customHeight="1" thickBot="1" x14ac:dyDescent="0.2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3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2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103">
        <v>770</v>
      </c>
      <c r="AK44" s="103">
        <v>768</v>
      </c>
      <c r="AL44" s="6">
        <v>728.75324675324703</v>
      </c>
      <c r="AM44" s="121">
        <v>721.11111111111097</v>
      </c>
      <c r="AN44" s="124">
        <v>745</v>
      </c>
      <c r="AO44" s="126">
        <v>760</v>
      </c>
      <c r="AP44" s="126">
        <v>762.72635479999997</v>
      </c>
      <c r="AQ44" s="126">
        <v>755.55555555555554</v>
      </c>
      <c r="AR44" s="126">
        <v>765</v>
      </c>
      <c r="AS44" s="126">
        <v>770.27272727272702</v>
      </c>
      <c r="AT44" s="177">
        <v>795.4545454545455</v>
      </c>
      <c r="AU44" s="181">
        <f t="shared" si="0"/>
        <v>6.8521031207598408</v>
      </c>
      <c r="AV44" s="181">
        <f t="shared" si="1"/>
        <v>3.2692080727015611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2.95703125" customWidth="1"/>
    <col min="2" max="2" width="7.53125" style="4" customWidth="1"/>
    <col min="3" max="5" width="9.14453125" style="4" customWidth="1"/>
    <col min="6" max="6" width="9.55078125" style="4" customWidth="1"/>
    <col min="7" max="13" width="9.14453125" style="4" customWidth="1"/>
    <col min="14" max="19" width="9.14453125" customWidth="1"/>
    <col min="20" max="20" width="10.22265625" customWidth="1"/>
    <col min="21" max="22" width="9.14453125" customWidth="1"/>
    <col min="23" max="23" width="9.28125" customWidth="1"/>
    <col min="24" max="24" width="8.609375" customWidth="1"/>
    <col min="28" max="28" width="9.953125" customWidth="1"/>
    <col min="29" max="29" width="11.56640625" customWidth="1"/>
    <col min="30" max="30" width="10.22265625" customWidth="1"/>
    <col min="31" max="31" width="11.02734375" customWidth="1"/>
    <col min="36" max="36" width="11.56640625" bestFit="1" customWidth="1"/>
    <col min="37" max="37" width="9.953125" customWidth="1"/>
    <col min="38" max="38" width="12.64453125" bestFit="1" customWidth="1"/>
    <col min="43" max="43" width="9.953125" customWidth="1"/>
    <col min="44" max="44" width="11.02734375" customWidth="1"/>
    <col min="45" max="45" width="10.0859375" customWidth="1"/>
    <col min="46" max="46" width="12.6445312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85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2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103">
        <v>456.1</v>
      </c>
      <c r="AK2" s="102">
        <v>459.73</v>
      </c>
      <c r="AL2" s="6">
        <v>456</v>
      </c>
      <c r="AM2" s="121">
        <v>457.5</v>
      </c>
      <c r="AN2" s="124">
        <v>446</v>
      </c>
      <c r="AO2" s="124">
        <v>446</v>
      </c>
      <c r="AP2" s="126">
        <v>452</v>
      </c>
      <c r="AQ2" s="126">
        <v>450</v>
      </c>
      <c r="AR2" s="126">
        <v>479.28571428571001</v>
      </c>
      <c r="AS2" s="126">
        <v>480</v>
      </c>
      <c r="AT2" s="177">
        <v>477</v>
      </c>
      <c r="AU2" s="181">
        <f>(AT2-AH2)/AH2*100</f>
        <v>4.6052631578947363</v>
      </c>
      <c r="AV2" s="181">
        <f>(AT2-AS2)/AS2*100</f>
        <v>-0.625</v>
      </c>
      <c r="AW2" s="179"/>
    </row>
    <row r="3" spans="1:49" ht="15" customHeight="1" thickBot="1" x14ac:dyDescent="0.2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2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103">
        <v>38</v>
      </c>
      <c r="AK3" s="102">
        <v>38.35</v>
      </c>
      <c r="AL3" s="6">
        <v>39</v>
      </c>
      <c r="AM3" s="121">
        <v>39.125</v>
      </c>
      <c r="AN3" s="124">
        <v>38.18181818181818</v>
      </c>
      <c r="AO3" s="124">
        <v>38.18181818181818</v>
      </c>
      <c r="AP3" s="126">
        <v>35.631749999999997</v>
      </c>
      <c r="AQ3" s="126">
        <v>38.875</v>
      </c>
      <c r="AR3" s="126">
        <v>40</v>
      </c>
      <c r="AS3" s="126">
        <v>40.4444444444444</v>
      </c>
      <c r="AT3" s="177">
        <v>40</v>
      </c>
      <c r="AU3" s="181">
        <f t="shared" ref="AU3:AU44" si="0">(AT3-AH3)/AH3*100</f>
        <v>2.5641025641025639</v>
      </c>
      <c r="AV3" s="181">
        <f t="shared" ref="AV3:AV44" si="1">(AT3-AS3)/AS3*100</f>
        <v>-1.0989010989009906</v>
      </c>
      <c r="AW3" s="179"/>
    </row>
    <row r="4" spans="1:49" ht="15" customHeight="1" thickBot="1" x14ac:dyDescent="0.2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85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2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102">
        <v>274.74</v>
      </c>
      <c r="AK4" s="102">
        <v>272.01</v>
      </c>
      <c r="AL4" s="6">
        <v>241.74900853666728</v>
      </c>
      <c r="AM4" s="121">
        <v>239.848852901485</v>
      </c>
      <c r="AN4" s="124">
        <v>249.35307508583369</v>
      </c>
      <c r="AO4" s="124">
        <v>249.35307508583369</v>
      </c>
      <c r="AP4" s="126">
        <v>248.25549450549451</v>
      </c>
      <c r="AQ4" s="126">
        <v>265.91863110008302</v>
      </c>
      <c r="AR4" s="126">
        <v>305.48076923076923</v>
      </c>
      <c r="AS4" s="126">
        <v>328.87179487179498</v>
      </c>
      <c r="AT4" s="177">
        <v>303.32722832722834</v>
      </c>
      <c r="AU4" s="181">
        <f t="shared" si="0"/>
        <v>35.135147809123666</v>
      </c>
      <c r="AV4" s="181">
        <f t="shared" si="1"/>
        <v>-7.7673327244511023</v>
      </c>
      <c r="AW4" s="179"/>
    </row>
    <row r="5" spans="1:49" ht="15" customHeight="1" thickBot="1" x14ac:dyDescent="0.2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2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102">
        <v>308.94</v>
      </c>
      <c r="AK5" s="102">
        <v>305.42</v>
      </c>
      <c r="AL5" s="6">
        <v>236.76883780332099</v>
      </c>
      <c r="AM5" s="121">
        <v>216.4629049111808</v>
      </c>
      <c r="AN5" s="124">
        <v>225.60373853477304</v>
      </c>
      <c r="AO5" s="124">
        <v>225.60373853477304</v>
      </c>
      <c r="AP5" s="126">
        <v>222.62820512820514</v>
      </c>
      <c r="AQ5" s="126">
        <v>235.21270396270396</v>
      </c>
      <c r="AR5" s="126">
        <v>266.77655677655673</v>
      </c>
      <c r="AS5" s="126">
        <v>294.05448717948701</v>
      </c>
      <c r="AT5" s="177">
        <v>302.49084249084251</v>
      </c>
      <c r="AU5" s="181">
        <f t="shared" si="0"/>
        <v>5.0000152092643431</v>
      </c>
      <c r="AV5" s="181">
        <f t="shared" si="1"/>
        <v>2.8689769002593244</v>
      </c>
      <c r="AW5" s="179"/>
    </row>
    <row r="6" spans="1:49" ht="15" customHeight="1" thickBot="1" x14ac:dyDescent="0.2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85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2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102">
        <v>1090.48</v>
      </c>
      <c r="AK6" s="102">
        <v>1106.67</v>
      </c>
      <c r="AL6" s="6">
        <v>1019.7802197802197</v>
      </c>
      <c r="AM6" s="121">
        <v>1057.4074074074099</v>
      </c>
      <c r="AN6" s="124">
        <v>1083.1339031339</v>
      </c>
      <c r="AO6" s="124">
        <v>1083.1339031339</v>
      </c>
      <c r="AP6" s="126">
        <v>1125.30612244898</v>
      </c>
      <c r="AQ6" s="126">
        <v>1128.6686686686701</v>
      </c>
      <c r="AR6" s="126">
        <v>1171.4285714285713</v>
      </c>
      <c r="AS6" s="126">
        <v>1212.5</v>
      </c>
      <c r="AT6" s="177">
        <v>1225</v>
      </c>
      <c r="AU6" s="181">
        <f t="shared" si="0"/>
        <v>15.748031496062975</v>
      </c>
      <c r="AV6" s="181">
        <f t="shared" si="1"/>
        <v>1.0309278350515463</v>
      </c>
      <c r="AW6" s="179"/>
    </row>
    <row r="7" spans="1:49" ht="15" customHeight="1" thickBot="1" x14ac:dyDescent="0.2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85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2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102">
        <v>1414.55</v>
      </c>
      <c r="AK7" s="102">
        <v>1422.22</v>
      </c>
      <c r="AL7" s="6">
        <v>1440</v>
      </c>
      <c r="AM7" s="121">
        <v>1425</v>
      </c>
      <c r="AN7" s="124">
        <v>1425</v>
      </c>
      <c r="AO7" s="124">
        <v>1425</v>
      </c>
      <c r="AP7" s="126">
        <v>1500</v>
      </c>
      <c r="AQ7" s="126">
        <v>1510</v>
      </c>
      <c r="AR7" s="126">
        <v>1507.43245</v>
      </c>
      <c r="AS7" s="126">
        <v>1500</v>
      </c>
      <c r="AT7" s="177">
        <v>1550</v>
      </c>
      <c r="AU7" s="181">
        <f t="shared" si="0"/>
        <v>25</v>
      </c>
      <c r="AV7" s="181">
        <f t="shared" si="1"/>
        <v>3.3333333333333335</v>
      </c>
      <c r="AW7" s="179"/>
    </row>
    <row r="8" spans="1:49" ht="15" customHeight="1" thickBot="1" x14ac:dyDescent="0.2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85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2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103">
        <v>320</v>
      </c>
      <c r="AK8" s="103">
        <v>340</v>
      </c>
      <c r="AL8" s="6">
        <v>320.85733520000002</v>
      </c>
      <c r="AM8" s="121">
        <v>341.66666666666669</v>
      </c>
      <c r="AN8" s="124">
        <v>307.14285714285717</v>
      </c>
      <c r="AO8" s="124">
        <v>307.14285714285717</v>
      </c>
      <c r="AP8" s="126">
        <v>358.33333333333331</v>
      </c>
      <c r="AQ8" s="126">
        <v>392.85714285714283</v>
      </c>
      <c r="AR8" s="126">
        <v>375</v>
      </c>
      <c r="AS8" s="126">
        <v>400</v>
      </c>
      <c r="AT8" s="177">
        <v>437.5</v>
      </c>
      <c r="AU8" s="181">
        <f t="shared" si="0"/>
        <v>31.250000000000007</v>
      </c>
      <c r="AV8" s="181">
        <f t="shared" si="1"/>
        <v>9.375</v>
      </c>
      <c r="AW8" s="179"/>
    </row>
    <row r="9" spans="1:49" ht="15" customHeight="1" thickBot="1" x14ac:dyDescent="0.2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85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2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103">
        <v>315</v>
      </c>
      <c r="AK9" s="103">
        <v>325</v>
      </c>
      <c r="AL9" s="6">
        <v>308.57142857142901</v>
      </c>
      <c r="AM9" s="121">
        <v>325</v>
      </c>
      <c r="AN9" s="124">
        <v>325</v>
      </c>
      <c r="AO9" s="124">
        <v>325</v>
      </c>
      <c r="AP9" s="126">
        <v>341.66666666666669</v>
      </c>
      <c r="AQ9" s="126">
        <v>355</v>
      </c>
      <c r="AR9" s="126">
        <v>335</v>
      </c>
      <c r="AS9" s="126">
        <v>366.66666666666669</v>
      </c>
      <c r="AT9" s="177">
        <v>300</v>
      </c>
      <c r="AU9" s="181">
        <f t="shared" si="0"/>
        <v>-9.9999999999999947</v>
      </c>
      <c r="AV9" s="181">
        <f t="shared" si="1"/>
        <v>-18.181818181818183</v>
      </c>
      <c r="AW9" s="179"/>
    </row>
    <row r="10" spans="1:49" ht="15" customHeight="1" thickBot="1" x14ac:dyDescent="0.2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2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83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103">
        <v>483.5</v>
      </c>
      <c r="AK10" s="103">
        <v>490.5</v>
      </c>
      <c r="AL10" s="6">
        <v>437.5</v>
      </c>
      <c r="AM10" s="121">
        <v>426.31578947368399</v>
      </c>
      <c r="AN10" s="124">
        <v>395.35752688171999</v>
      </c>
      <c r="AO10" s="124">
        <v>395.35752688171999</v>
      </c>
      <c r="AP10" s="126">
        <v>402.943548387097</v>
      </c>
      <c r="AQ10" s="126">
        <v>443.75</v>
      </c>
      <c r="AR10" s="126">
        <v>491.33064516129002</v>
      </c>
      <c r="AS10" s="126">
        <v>498.5</v>
      </c>
      <c r="AT10" s="177">
        <v>592.95101553166103</v>
      </c>
      <c r="AU10" s="181">
        <f t="shared" si="0"/>
        <v>46.277633592772105</v>
      </c>
      <c r="AV10" s="181">
        <f t="shared" si="1"/>
        <v>18.947044239049355</v>
      </c>
      <c r="AW10" s="179"/>
    </row>
    <row r="11" spans="1:49" ht="15" customHeight="1" thickBot="1" x14ac:dyDescent="0.2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84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82">
        <v>700.93571032799991</v>
      </c>
      <c r="AD11" s="82">
        <v>701.42636532522943</v>
      </c>
      <c r="AE11" s="83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118">
        <v>671.57243100000005</v>
      </c>
      <c r="AK11" s="9">
        <v>671.86532910000005</v>
      </c>
      <c r="AL11" s="104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128">
        <v>671.50708294299989</v>
      </c>
      <c r="AR11" s="128">
        <v>700.52148</v>
      </c>
      <c r="AS11" s="128">
        <v>705.42513035999991</v>
      </c>
      <c r="AT11" s="178">
        <v>709.65768114215996</v>
      </c>
      <c r="AU11" s="181">
        <f t="shared" si="0"/>
        <v>7.6870532840910402</v>
      </c>
      <c r="AV11" s="181">
        <f t="shared" si="1"/>
        <v>0.60000000000000664</v>
      </c>
      <c r="AW11" s="179"/>
    </row>
    <row r="12" spans="1:49" ht="15" customHeight="1" thickBot="1" x14ac:dyDescent="0.2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2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103">
        <v>1500</v>
      </c>
      <c r="AK12" s="103">
        <v>1450.6312889999999</v>
      </c>
      <c r="AL12" s="6">
        <v>1482.4724137999999</v>
      </c>
      <c r="AM12" s="17">
        <v>1491.3672482827999</v>
      </c>
      <c r="AN12" s="124">
        <v>1450</v>
      </c>
      <c r="AO12" s="124">
        <v>1450</v>
      </c>
      <c r="AP12" s="126">
        <v>1472.5135889999999</v>
      </c>
      <c r="AQ12" s="126">
        <v>1450</v>
      </c>
      <c r="AR12" s="126">
        <v>1510</v>
      </c>
      <c r="AS12" s="128">
        <v>1520.57</v>
      </c>
      <c r="AT12" s="177">
        <v>1500</v>
      </c>
      <c r="AU12" s="181">
        <f t="shared" si="0"/>
        <v>33.881951820348263</v>
      </c>
      <c r="AV12" s="181">
        <f t="shared" si="1"/>
        <v>-1.3527821803665689</v>
      </c>
      <c r="AW12" s="179"/>
    </row>
    <row r="13" spans="1:49" ht="15" customHeight="1" thickBot="1" x14ac:dyDescent="0.2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2">
        <v>170</v>
      </c>
      <c r="T13" s="86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82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103">
        <v>150</v>
      </c>
      <c r="AK13" s="103">
        <v>156.01325600000001</v>
      </c>
      <c r="AL13" s="29">
        <v>159.36412799999999</v>
      </c>
      <c r="AM13" s="121">
        <v>160</v>
      </c>
      <c r="AN13" s="124">
        <v>160</v>
      </c>
      <c r="AO13" s="124">
        <v>160</v>
      </c>
      <c r="AP13" s="126">
        <v>160.831526</v>
      </c>
      <c r="AQ13" s="126">
        <v>160</v>
      </c>
      <c r="AR13" s="126">
        <v>160.85342713</v>
      </c>
      <c r="AS13" s="126">
        <v>150</v>
      </c>
      <c r="AT13" s="177">
        <v>153.33333333333334</v>
      </c>
      <c r="AU13" s="181">
        <f t="shared" si="0"/>
        <v>-4.1666666666666607</v>
      </c>
      <c r="AV13" s="181">
        <f t="shared" si="1"/>
        <v>2.2222222222222285</v>
      </c>
      <c r="AW13" s="179"/>
    </row>
    <row r="14" spans="1:49" ht="15" customHeight="1" thickBot="1" x14ac:dyDescent="0.2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2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103">
        <v>177</v>
      </c>
      <c r="AK14" s="103">
        <v>178</v>
      </c>
      <c r="AL14" s="6">
        <v>182.5</v>
      </c>
      <c r="AM14" s="121">
        <v>182.22222222222223</v>
      </c>
      <c r="AN14" s="124">
        <v>184</v>
      </c>
      <c r="AO14" s="124">
        <v>184</v>
      </c>
      <c r="AP14" s="126">
        <v>185.02418499999999</v>
      </c>
      <c r="AQ14" s="126">
        <v>185</v>
      </c>
      <c r="AR14" s="126">
        <v>187.4792856</v>
      </c>
      <c r="AS14" s="126">
        <v>182.22222222222223</v>
      </c>
      <c r="AT14" s="177">
        <v>186</v>
      </c>
      <c r="AU14" s="181">
        <f t="shared" si="0"/>
        <v>-3.125</v>
      </c>
      <c r="AV14" s="181">
        <f t="shared" si="1"/>
        <v>2.0731707317073136</v>
      </c>
      <c r="AW14" s="179"/>
    </row>
    <row r="15" spans="1:49" ht="15" customHeight="1" thickBot="1" x14ac:dyDescent="0.2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85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2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102">
        <v>1933.33</v>
      </c>
      <c r="AK15" s="102">
        <v>1950.95</v>
      </c>
      <c r="AL15" s="6">
        <v>1933.3333333333301</v>
      </c>
      <c r="AM15" s="121">
        <v>1914.2857142857099</v>
      </c>
      <c r="AN15" s="124">
        <v>1880</v>
      </c>
      <c r="AO15" s="124">
        <v>1880</v>
      </c>
      <c r="AP15" s="126">
        <v>1886.6666666666699</v>
      </c>
      <c r="AQ15" s="126">
        <v>1850</v>
      </c>
      <c r="AR15" s="126">
        <v>1866.6666666666667</v>
      </c>
      <c r="AS15" s="126">
        <v>1800.6482189999999</v>
      </c>
      <c r="AT15" s="177">
        <v>1900</v>
      </c>
      <c r="AU15" s="181">
        <f t="shared" si="0"/>
        <v>-6.403940886699508</v>
      </c>
      <c r="AV15" s="181">
        <f t="shared" si="1"/>
        <v>5.517556397283176</v>
      </c>
      <c r="AW15" s="179"/>
    </row>
    <row r="16" spans="1:49" ht="15" customHeight="1" thickBot="1" x14ac:dyDescent="0.2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85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2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103">
        <v>161.9</v>
      </c>
      <c r="AK16" s="102">
        <v>165.02</v>
      </c>
      <c r="AL16" s="6">
        <v>160</v>
      </c>
      <c r="AM16" s="121">
        <v>160.47619047619045</v>
      </c>
      <c r="AN16" s="124">
        <v>156.8023469013568</v>
      </c>
      <c r="AO16" s="124">
        <v>156.8023469013568</v>
      </c>
      <c r="AP16" s="126">
        <v>234.92063492063488</v>
      </c>
      <c r="AQ16" s="126">
        <v>239.04761904761901</v>
      </c>
      <c r="AR16" s="126">
        <v>247.61904761904762</v>
      </c>
      <c r="AS16" s="126">
        <v>229.76190476190473</v>
      </c>
      <c r="AT16" s="177">
        <v>281.60173160173167</v>
      </c>
      <c r="AU16" s="181">
        <f t="shared" si="0"/>
        <v>104.53402087787704</v>
      </c>
      <c r="AV16" s="181">
        <f t="shared" si="1"/>
        <v>22.562411681582713</v>
      </c>
      <c r="AW16" s="179"/>
    </row>
    <row r="17" spans="1:49" ht="15" customHeight="1" thickBot="1" x14ac:dyDescent="0.2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85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2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103">
        <v>186.9</v>
      </c>
      <c r="AK17" s="102">
        <v>187.22</v>
      </c>
      <c r="AL17" s="6">
        <v>184.76190476190476</v>
      </c>
      <c r="AM17" s="121">
        <v>190.63492063492063</v>
      </c>
      <c r="AN17" s="124">
        <v>152.30849409490185</v>
      </c>
      <c r="AO17" s="124">
        <v>152.30849409490185</v>
      </c>
      <c r="AP17" s="126">
        <v>278.65961199294532</v>
      </c>
      <c r="AQ17" s="126">
        <v>279.61904761904799</v>
      </c>
      <c r="AR17" s="126">
        <v>295.23809523809524</v>
      </c>
      <c r="AS17" s="126">
        <v>276.19047619047626</v>
      </c>
      <c r="AT17" s="177">
        <v>327.61904761904759</v>
      </c>
      <c r="AU17" s="181">
        <f t="shared" si="0"/>
        <v>112.78350515463916</v>
      </c>
      <c r="AV17" s="181">
        <f t="shared" si="1"/>
        <v>18.620689655172374</v>
      </c>
      <c r="AW17" s="179"/>
    </row>
    <row r="18" spans="1:49" ht="15" customHeight="1" thickBot="1" x14ac:dyDescent="0.2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85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2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103">
        <v>1318</v>
      </c>
      <c r="AK18" s="102">
        <v>1353.33</v>
      </c>
      <c r="AL18" s="6">
        <v>1300</v>
      </c>
      <c r="AM18" s="121">
        <v>1295.2649140000001</v>
      </c>
      <c r="AN18" s="124">
        <v>1250</v>
      </c>
      <c r="AO18" s="124">
        <v>1250</v>
      </c>
      <c r="AP18" s="126">
        <v>1257.27272727273</v>
      </c>
      <c r="AQ18" s="126">
        <v>1300</v>
      </c>
      <c r="AR18" s="126">
        <v>1312.6453689</v>
      </c>
      <c r="AS18" s="126">
        <v>1288.1632653061199</v>
      </c>
      <c r="AT18" s="177">
        <v>1300.3748189999999</v>
      </c>
      <c r="AU18" s="181">
        <f t="shared" si="0"/>
        <v>-2.2274572180451213</v>
      </c>
      <c r="AV18" s="181">
        <f t="shared" si="1"/>
        <v>0.94798182984809909</v>
      </c>
      <c r="AW18" s="179"/>
    </row>
    <row r="19" spans="1:49" ht="15" customHeight="1" thickBot="1" x14ac:dyDescent="0.2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85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2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82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118">
        <v>2100.6482310000001</v>
      </c>
      <c r="AK19" s="103">
        <v>2150</v>
      </c>
      <c r="AL19" s="6">
        <v>2129.82456140351</v>
      </c>
      <c r="AM19" s="121">
        <v>2085.5555555555602</v>
      </c>
      <c r="AN19" s="124">
        <v>2083.3333333333298</v>
      </c>
      <c r="AO19" s="124">
        <v>2083.3333333333298</v>
      </c>
      <c r="AP19" s="126">
        <v>2072.4206349206302</v>
      </c>
      <c r="AQ19" s="126">
        <v>2125</v>
      </c>
      <c r="AR19" s="126">
        <v>2109.4285714285702</v>
      </c>
      <c r="AS19" s="126">
        <v>2127.7777777777801</v>
      </c>
      <c r="AT19" s="177">
        <v>2144.8000000000025</v>
      </c>
      <c r="AU19" s="181">
        <f t="shared" si="0"/>
        <v>4.6243902439025586</v>
      </c>
      <c r="AV19" s="181">
        <f t="shared" si="1"/>
        <v>0.80000000000000526</v>
      </c>
      <c r="AW19" s="179"/>
    </row>
    <row r="20" spans="1:49" ht="15" customHeight="1" thickBot="1" x14ac:dyDescent="0.2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85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2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102">
        <v>204.44</v>
      </c>
      <c r="AK20" s="102">
        <v>215.19</v>
      </c>
      <c r="AL20" s="6">
        <v>225.17697988286201</v>
      </c>
      <c r="AM20" s="121">
        <v>219.12698412698401</v>
      </c>
      <c r="AN20" s="124">
        <v>235.15600181529399</v>
      </c>
      <c r="AO20" s="124">
        <v>235.15600181529399</v>
      </c>
      <c r="AP20" s="126">
        <v>218.538461538462</v>
      </c>
      <c r="AQ20" s="126">
        <v>198.48853274385201</v>
      </c>
      <c r="AR20" s="126">
        <v>180.55555555555554</v>
      </c>
      <c r="AS20" s="126">
        <v>207.61904761904799</v>
      </c>
      <c r="AT20" s="177">
        <v>297.00000000000006</v>
      </c>
      <c r="AU20" s="181">
        <f t="shared" si="0"/>
        <v>43.260921783516309</v>
      </c>
      <c r="AV20" s="181">
        <f t="shared" si="1"/>
        <v>43.0504587155961</v>
      </c>
      <c r="AW20" s="179"/>
    </row>
    <row r="21" spans="1:49" ht="15" customHeight="1" thickBot="1" x14ac:dyDescent="0.2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85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84">
        <v>253.876453</v>
      </c>
      <c r="T21" s="87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82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102">
        <v>483.33</v>
      </c>
      <c r="AK21" s="103">
        <v>490.24185999999997</v>
      </c>
      <c r="AL21" s="6">
        <v>497.77049180327901</v>
      </c>
      <c r="AM21" s="121">
        <v>500</v>
      </c>
      <c r="AN21" s="124">
        <v>558.11965811965797</v>
      </c>
      <c r="AO21" s="124">
        <v>558.11965811965797</v>
      </c>
      <c r="AP21" s="17">
        <v>559.25452991453005</v>
      </c>
      <c r="AQ21" s="126">
        <v>548.38709677419354</v>
      </c>
      <c r="AR21" s="126">
        <v>551.63440860215098</v>
      </c>
      <c r="AS21" s="126">
        <v>585.16129032258095</v>
      </c>
      <c r="AT21" s="177">
        <v>638.4408602150537</v>
      </c>
      <c r="AU21" s="181">
        <f t="shared" si="0"/>
        <v>108.18723702664769</v>
      </c>
      <c r="AV21" s="181">
        <f t="shared" si="1"/>
        <v>9.1051084160234517</v>
      </c>
      <c r="AW21" s="179"/>
    </row>
    <row r="22" spans="1:49" ht="15" customHeight="1" thickBot="1" x14ac:dyDescent="0.2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2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102">
        <v>373.93</v>
      </c>
      <c r="AK22" s="102">
        <v>382.51</v>
      </c>
      <c r="AL22" s="6">
        <v>362.24552781779391</v>
      </c>
      <c r="AM22" s="121">
        <v>392.88898439343376</v>
      </c>
      <c r="AN22" s="124">
        <v>348.94362682182486</v>
      </c>
      <c r="AO22" s="124">
        <v>348.94362682182486</v>
      </c>
      <c r="AP22" s="126">
        <v>363.0248887652948</v>
      </c>
      <c r="AQ22" s="126">
        <v>389.96233188391102</v>
      </c>
      <c r="AR22" s="126">
        <v>420.628939562477</v>
      </c>
      <c r="AS22" s="126">
        <v>450.24332591768598</v>
      </c>
      <c r="AT22" s="177">
        <v>524.24790170896961</v>
      </c>
      <c r="AU22" s="181">
        <f t="shared" si="0"/>
        <v>78.133192761907821</v>
      </c>
      <c r="AV22" s="181">
        <f t="shared" si="1"/>
        <v>16.436573632812323</v>
      </c>
      <c r="AW22" s="179"/>
    </row>
    <row r="23" spans="1:49" ht="15" customHeight="1" thickBot="1" x14ac:dyDescent="0.2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2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102">
        <v>500.03</v>
      </c>
      <c r="AK23" s="102">
        <v>502.33</v>
      </c>
      <c r="AL23" s="6">
        <v>500.77049180327901</v>
      </c>
      <c r="AM23" s="121">
        <v>512.485231</v>
      </c>
      <c r="AN23" s="124">
        <v>538.46153846153845</v>
      </c>
      <c r="AO23" s="124">
        <v>538.46153846153845</v>
      </c>
      <c r="AP23" s="126">
        <v>543.87096774193503</v>
      </c>
      <c r="AQ23" s="126">
        <v>540.53524492234203</v>
      </c>
      <c r="AR23" s="126">
        <v>554.62365591397895</v>
      </c>
      <c r="AS23" s="126">
        <v>569.677419354839</v>
      </c>
      <c r="AT23" s="177">
        <v>523.80458458666112</v>
      </c>
      <c r="AU23" s="181">
        <f t="shared" si="0"/>
        <v>42.403390109309093</v>
      </c>
      <c r="AV23" s="181">
        <f t="shared" si="1"/>
        <v>-8.0524228641761812</v>
      </c>
      <c r="AW23" s="179"/>
    </row>
    <row r="24" spans="1:49" ht="15" customHeight="1" thickBot="1" x14ac:dyDescent="0.2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85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2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102">
        <v>580.11</v>
      </c>
      <c r="AK24" s="102">
        <v>582.16999999999996</v>
      </c>
      <c r="AL24" s="6">
        <v>548.30248545742995</v>
      </c>
      <c r="AM24" s="121">
        <v>553.38709677419399</v>
      </c>
      <c r="AN24" s="124">
        <v>534.3052109181142</v>
      </c>
      <c r="AO24" s="124">
        <v>534.3052109181142</v>
      </c>
      <c r="AP24" s="126">
        <v>588.70967741935476</v>
      </c>
      <c r="AQ24" s="126">
        <v>580.3670745272525</v>
      </c>
      <c r="AR24" s="126">
        <v>600</v>
      </c>
      <c r="AS24" s="126">
        <v>638.70967741935488</v>
      </c>
      <c r="AT24" s="177">
        <v>687.21198156682033</v>
      </c>
      <c r="AU24" s="181">
        <f t="shared" si="0"/>
        <v>76.06257378984651</v>
      </c>
      <c r="AV24" s="181">
        <f t="shared" si="1"/>
        <v>7.5937950937950953</v>
      </c>
      <c r="AW24" s="179"/>
    </row>
    <row r="25" spans="1:49" ht="15" customHeight="1" thickBot="1" x14ac:dyDescent="0.2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85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2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102">
        <v>200.61</v>
      </c>
      <c r="AK25" s="102">
        <v>276.56</v>
      </c>
      <c r="AL25" s="6">
        <v>232.60946999205299</v>
      </c>
      <c r="AM25" s="121">
        <v>257.84668547826436</v>
      </c>
      <c r="AN25" s="124">
        <v>271.31578947368422</v>
      </c>
      <c r="AO25" s="124">
        <v>271.31578947368422</v>
      </c>
      <c r="AP25" s="126">
        <v>286.523498288204</v>
      </c>
      <c r="AQ25" s="126">
        <v>295.978835978836</v>
      </c>
      <c r="AR25" s="126">
        <v>284.49355795958201</v>
      </c>
      <c r="AS25" s="126">
        <v>219.28774928774899</v>
      </c>
      <c r="AT25" s="177">
        <v>206.666666666667</v>
      </c>
      <c r="AU25" s="181">
        <f t="shared" si="0"/>
        <v>11.99999999999989</v>
      </c>
      <c r="AV25" s="181">
        <f t="shared" si="1"/>
        <v>-5.755489151617236</v>
      </c>
      <c r="AW25" s="179"/>
    </row>
    <row r="26" spans="1:49" ht="15" customHeight="1" thickBot="1" x14ac:dyDescent="0.2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85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2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102">
        <v>212.81</v>
      </c>
      <c r="AK26" s="102">
        <v>251.37</v>
      </c>
      <c r="AL26" s="6">
        <v>205.02407319656999</v>
      </c>
      <c r="AM26" s="121">
        <v>234.89393939393901</v>
      </c>
      <c r="AN26" s="124">
        <v>313.68184660867581</v>
      </c>
      <c r="AO26" s="124">
        <v>313.68184660867581</v>
      </c>
      <c r="AP26" s="126">
        <v>320.18361888238297</v>
      </c>
      <c r="AQ26" s="126">
        <v>304.20015558671003</v>
      </c>
      <c r="AR26" s="126">
        <v>296.37923489621699</v>
      </c>
      <c r="AS26" s="126">
        <v>279.06609195402302</v>
      </c>
      <c r="AT26" s="177">
        <v>209.59996975196614</v>
      </c>
      <c r="AU26" s="181">
        <f t="shared" si="0"/>
        <v>0.62510161965538835</v>
      </c>
      <c r="AV26" s="181">
        <f t="shared" si="1"/>
        <v>-24.892354967117118</v>
      </c>
      <c r="AW26" s="179"/>
    </row>
    <row r="27" spans="1:49" ht="15" customHeight="1" thickBot="1" x14ac:dyDescent="0.2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2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82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118">
        <v>1602.472951</v>
      </c>
      <c r="AK27" s="103">
        <v>1650</v>
      </c>
      <c r="AL27" s="6">
        <v>1685.423767</v>
      </c>
      <c r="AM27" s="17">
        <v>1695.5363096020001</v>
      </c>
      <c r="AN27" s="124">
        <v>1688.4615384615399</v>
      </c>
      <c r="AO27" s="124">
        <v>1688.4615384615399</v>
      </c>
      <c r="AP27" s="17">
        <v>1696.9038461538476</v>
      </c>
      <c r="AQ27" s="126">
        <v>1650</v>
      </c>
      <c r="AR27" s="128">
        <v>1673.524782</v>
      </c>
      <c r="AS27" s="126">
        <v>1715.472816</v>
      </c>
      <c r="AT27" s="178">
        <v>1725.7656528959999</v>
      </c>
      <c r="AU27" s="181">
        <f t="shared" si="0"/>
        <v>10.828986883229854</v>
      </c>
      <c r="AV27" s="181">
        <f t="shared" si="1"/>
        <v>0.59999999999999565</v>
      </c>
      <c r="AW27" s="179"/>
    </row>
    <row r="28" spans="1:49" ht="15" customHeight="1" thickBot="1" x14ac:dyDescent="0.2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85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2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103">
        <v>1100</v>
      </c>
      <c r="AK28" s="102">
        <v>1133.33</v>
      </c>
      <c r="AL28" s="6">
        <v>1172.8571428571399</v>
      </c>
      <c r="AM28" s="121">
        <v>1148.6111111111099</v>
      </c>
      <c r="AN28" s="124">
        <v>1200</v>
      </c>
      <c r="AO28" s="124">
        <v>1200</v>
      </c>
      <c r="AP28" s="126">
        <v>1210.6318240000001</v>
      </c>
      <c r="AQ28" s="126">
        <v>1150</v>
      </c>
      <c r="AR28" s="126">
        <v>1170</v>
      </c>
      <c r="AS28" s="126">
        <v>1122.2222222222199</v>
      </c>
      <c r="AT28" s="177">
        <v>1200</v>
      </c>
      <c r="AU28" s="181">
        <f t="shared" si="0"/>
        <v>9.5334685598372868</v>
      </c>
      <c r="AV28" s="181">
        <f t="shared" si="1"/>
        <v>6.9306930693071518</v>
      </c>
      <c r="AW28" s="179"/>
    </row>
    <row r="29" spans="1:49" ht="15" customHeight="1" thickBot="1" x14ac:dyDescent="0.2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85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2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102">
        <v>359.75</v>
      </c>
      <c r="AK29" s="102">
        <v>366.48</v>
      </c>
      <c r="AL29" s="6">
        <v>383.85809842331599</v>
      </c>
      <c r="AM29" s="121">
        <v>407.12065118482201</v>
      </c>
      <c r="AN29" s="124">
        <v>390.12145262145299</v>
      </c>
      <c r="AO29" s="124">
        <v>390.12145262145299</v>
      </c>
      <c r="AP29" s="126">
        <v>355.67047678349002</v>
      </c>
      <c r="AQ29" s="126">
        <v>420.03215778474402</v>
      </c>
      <c r="AR29" s="126">
        <v>439.77272727272725</v>
      </c>
      <c r="AS29" s="126">
        <v>414.48051948052</v>
      </c>
      <c r="AT29" s="177">
        <v>465.15151515151513</v>
      </c>
      <c r="AU29" s="181">
        <f t="shared" si="0"/>
        <v>56.518572469045957</v>
      </c>
      <c r="AV29" s="181">
        <f t="shared" si="1"/>
        <v>12.225181471617171</v>
      </c>
      <c r="AW29" s="179"/>
    </row>
    <row r="30" spans="1:49" ht="15" customHeight="1" thickBot="1" x14ac:dyDescent="0.2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85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2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83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102">
        <v>168.33</v>
      </c>
      <c r="AK30" s="102">
        <v>180.44</v>
      </c>
      <c r="AL30" s="6">
        <v>152.26089872568701</v>
      </c>
      <c r="AM30" s="121">
        <v>153.75</v>
      </c>
      <c r="AN30" s="124">
        <v>181.38287638287639</v>
      </c>
      <c r="AO30" s="124">
        <v>181.38287638287639</v>
      </c>
      <c r="AP30" s="126">
        <v>181.11612364243942</v>
      </c>
      <c r="AQ30" s="126">
        <v>211.00713012477723</v>
      </c>
      <c r="AR30" s="126">
        <v>219.91604010025063</v>
      </c>
      <c r="AS30" s="126">
        <v>215.23809523809524</v>
      </c>
      <c r="AT30" s="177">
        <v>230.4724186</v>
      </c>
      <c r="AU30" s="181">
        <f t="shared" si="0"/>
        <v>58.263925135864184</v>
      </c>
      <c r="AV30" s="181">
        <f t="shared" si="1"/>
        <v>7.0778935973451311</v>
      </c>
      <c r="AW30" s="179"/>
    </row>
    <row r="31" spans="1:49" ht="15" customHeight="1" thickBot="1" x14ac:dyDescent="0.2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2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102">
        <v>1163.6400000000001</v>
      </c>
      <c r="AK31" s="102">
        <v>1144.1500000000001</v>
      </c>
      <c r="AL31" s="6">
        <v>1200</v>
      </c>
      <c r="AM31" s="121">
        <v>1173.3333333333301</v>
      </c>
      <c r="AN31" s="124">
        <v>1220.5</v>
      </c>
      <c r="AO31" s="124">
        <v>1220.5</v>
      </c>
      <c r="AP31" s="126">
        <v>1227.2727272727273</v>
      </c>
      <c r="AQ31" s="126">
        <v>1301.9230769230801</v>
      </c>
      <c r="AR31" s="126">
        <v>1290</v>
      </c>
      <c r="AS31" s="126">
        <v>1300.7462390000001</v>
      </c>
      <c r="AT31" s="177">
        <v>1300</v>
      </c>
      <c r="AU31" s="181">
        <f t="shared" si="0"/>
        <v>11.428571428571118</v>
      </c>
      <c r="AV31" s="181">
        <f t="shared" si="1"/>
        <v>-5.7370067859950941E-2</v>
      </c>
      <c r="AW31" s="179"/>
    </row>
    <row r="32" spans="1:49" ht="15" customHeight="1" thickBot="1" x14ac:dyDescent="0.2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85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2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102">
        <v>1219.0899999999999</v>
      </c>
      <c r="AK32" s="102">
        <v>1211.1099999999999</v>
      </c>
      <c r="AL32" s="6">
        <v>1162.9411764705883</v>
      </c>
      <c r="AM32" s="121">
        <v>1132.72727272727</v>
      </c>
      <c r="AN32" s="124">
        <v>1184.46168210874</v>
      </c>
      <c r="AO32" s="124">
        <v>1184.46168210874</v>
      </c>
      <c r="AP32" s="126">
        <v>1199.0909090909092</v>
      </c>
      <c r="AQ32" s="126">
        <v>1215</v>
      </c>
      <c r="AR32" s="126">
        <v>1254.2857142857099</v>
      </c>
      <c r="AS32" s="126">
        <v>1260</v>
      </c>
      <c r="AT32" s="177">
        <v>1320</v>
      </c>
      <c r="AU32" s="181">
        <f t="shared" si="0"/>
        <v>16.532905296950521</v>
      </c>
      <c r="AV32" s="181">
        <f t="shared" si="1"/>
        <v>4.7619047619047619</v>
      </c>
      <c r="AW32" s="179"/>
    </row>
    <row r="33" spans="1:49" ht="15" customHeight="1" thickBot="1" x14ac:dyDescent="0.2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85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2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102">
        <v>1254.47</v>
      </c>
      <c r="AK33" s="103">
        <v>1262.0999999999999</v>
      </c>
      <c r="AL33" s="6">
        <v>1266.6666666666667</v>
      </c>
      <c r="AM33" s="121">
        <v>1243.3449477351901</v>
      </c>
      <c r="AN33" s="124">
        <v>1200</v>
      </c>
      <c r="AO33" s="124">
        <v>1200</v>
      </c>
      <c r="AP33" s="126">
        <v>1205.85365853659</v>
      </c>
      <c r="AQ33" s="126">
        <v>1250</v>
      </c>
      <c r="AR33" s="126">
        <v>1218.6062717770001</v>
      </c>
      <c r="AS33" s="126">
        <v>1243.3604336043361</v>
      </c>
      <c r="AT33" s="177">
        <v>1221.1382113821139</v>
      </c>
      <c r="AU33" s="181">
        <f t="shared" si="0"/>
        <v>-5.3560176433519127</v>
      </c>
      <c r="AV33" s="181">
        <f t="shared" si="1"/>
        <v>-1.7872711421098475</v>
      </c>
      <c r="AW33" s="179"/>
    </row>
    <row r="34" spans="1:49" ht="15" customHeight="1" thickBot="1" x14ac:dyDescent="0.2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85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2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102">
        <v>2132.8200000000002</v>
      </c>
      <c r="AK34" s="102">
        <v>2163.46</v>
      </c>
      <c r="AL34" s="6">
        <v>2246.7948717948698</v>
      </c>
      <c r="AM34" s="121">
        <v>2273.2328042327999</v>
      </c>
      <c r="AN34" s="124">
        <v>2333.19264069264</v>
      </c>
      <c r="AO34" s="124">
        <v>2333.19264069264</v>
      </c>
      <c r="AP34" s="126">
        <v>2410.8974358974401</v>
      </c>
      <c r="AQ34" s="126">
        <v>2450.67365967366</v>
      </c>
      <c r="AR34" s="126">
        <v>2510.3388278388302</v>
      </c>
      <c r="AS34" s="126">
        <v>2600.97802197802</v>
      </c>
      <c r="AT34" s="177">
        <v>2641.3461538461502</v>
      </c>
      <c r="AU34" s="181">
        <f t="shared" si="0"/>
        <v>23.536385936222121</v>
      </c>
      <c r="AV34" s="181">
        <f t="shared" si="1"/>
        <v>1.5520366387959923</v>
      </c>
      <c r="AW34" s="179"/>
    </row>
    <row r="35" spans="1:49" ht="15" customHeight="1" thickBot="1" x14ac:dyDescent="0.2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84">
        <v>1735.2354687</v>
      </c>
      <c r="T35" s="87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82">
        <v>1827.3252216239998</v>
      </c>
      <c r="AD35" s="6">
        <v>1824.5405098741919</v>
      </c>
      <c r="AE35" s="83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118">
        <v>1855.3641889999999</v>
      </c>
      <c r="AK35" s="9">
        <v>1863.271495</v>
      </c>
      <c r="AL35" s="7">
        <v>1885.2514699999999</v>
      </c>
      <c r="AM35" s="121">
        <v>1840</v>
      </c>
      <c r="AN35" s="121">
        <v>1840</v>
      </c>
      <c r="AO35" s="121">
        <v>1840</v>
      </c>
      <c r="AP35">
        <v>1851.04</v>
      </c>
      <c r="AQ35" s="128">
        <v>1871.5070829429999</v>
      </c>
      <c r="AR35" s="128">
        <v>1900.7665919999999</v>
      </c>
      <c r="AS35" s="126">
        <v>1870.4856123899999</v>
      </c>
      <c r="AT35" s="178">
        <v>1881.7085260643398</v>
      </c>
      <c r="AU35" s="181">
        <f t="shared" si="0"/>
        <v>4.4036378299510588</v>
      </c>
      <c r="AV35" s="181">
        <f t="shared" si="1"/>
        <v>0.59999999999999509</v>
      </c>
      <c r="AW35" s="179"/>
    </row>
    <row r="36" spans="1:49" ht="15" customHeight="1" thickBot="1" x14ac:dyDescent="0.2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85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2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102">
        <v>1266.67</v>
      </c>
      <c r="AK36" s="103">
        <v>1260</v>
      </c>
      <c r="AL36" s="6">
        <v>1258.3333333333301</v>
      </c>
      <c r="AM36" s="121">
        <v>1237.583128</v>
      </c>
      <c r="AN36" s="124">
        <v>1200</v>
      </c>
      <c r="AO36" s="124">
        <v>1200</v>
      </c>
      <c r="AP36" s="126">
        <v>1277.7777777777801</v>
      </c>
      <c r="AQ36" s="126">
        <v>1300</v>
      </c>
      <c r="AR36" s="126">
        <v>1316.6666666666699</v>
      </c>
      <c r="AS36" s="126">
        <v>1300</v>
      </c>
      <c r="AT36" s="177">
        <v>1371.4285714285713</v>
      </c>
      <c r="AU36" s="181">
        <f t="shared" si="0"/>
        <v>14.285714285714276</v>
      </c>
      <c r="AV36" s="181">
        <f t="shared" si="1"/>
        <v>5.4945054945054865</v>
      </c>
      <c r="AW36" s="179"/>
    </row>
    <row r="37" spans="1:49" ht="15" customHeight="1" thickBot="1" x14ac:dyDescent="0.2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2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102">
        <v>614.80999999999995</v>
      </c>
      <c r="AK37" s="103">
        <v>615.19000000000005</v>
      </c>
      <c r="AL37" s="6">
        <v>613.33333333333337</v>
      </c>
      <c r="AM37" s="121">
        <v>602.59259259259295</v>
      </c>
      <c r="AN37" s="124">
        <v>657.14285714285711</v>
      </c>
      <c r="AO37" s="124">
        <v>657.14285714285711</v>
      </c>
      <c r="AP37" s="126">
        <v>662.42424242424204</v>
      </c>
      <c r="AQ37" s="126">
        <v>633.33333333333326</v>
      </c>
      <c r="AR37" s="126">
        <v>665.95241369999997</v>
      </c>
      <c r="AS37" s="126">
        <v>685.18518518518499</v>
      </c>
      <c r="AT37" s="177">
        <v>700</v>
      </c>
      <c r="AU37" s="181">
        <f t="shared" si="0"/>
        <v>17.857142857142868</v>
      </c>
      <c r="AV37" s="181">
        <f t="shared" si="1"/>
        <v>2.1621621621621911</v>
      </c>
      <c r="AW37" s="179"/>
    </row>
    <row r="38" spans="1:49" ht="15" customHeight="1" thickBot="1" x14ac:dyDescent="0.2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2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102">
        <v>137.94</v>
      </c>
      <c r="AK38" s="103">
        <v>144</v>
      </c>
      <c r="AL38" s="6">
        <v>122.71653935900761</v>
      </c>
      <c r="AM38" s="121">
        <v>132.995851698211</v>
      </c>
      <c r="AN38" s="124">
        <v>154.90342234897588</v>
      </c>
      <c r="AO38" s="124">
        <v>154.90342234897588</v>
      </c>
      <c r="AP38" s="126">
        <v>158.06127666217799</v>
      </c>
      <c r="AQ38" s="126">
        <v>163.422060899375</v>
      </c>
      <c r="AR38" s="126">
        <v>186.89013156333414</v>
      </c>
      <c r="AS38" s="126">
        <v>200.563286555388</v>
      </c>
      <c r="AT38" s="177">
        <v>218.27053265347277</v>
      </c>
      <c r="AU38" s="181">
        <f t="shared" si="0"/>
        <v>92.078068735056078</v>
      </c>
      <c r="AV38" s="181">
        <f t="shared" si="1"/>
        <v>8.8287574471884671</v>
      </c>
      <c r="AW38" s="179"/>
    </row>
    <row r="39" spans="1:49" ht="15" customHeight="1" thickBot="1" x14ac:dyDescent="0.2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2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102">
        <v>132.61000000000001</v>
      </c>
      <c r="AK39" s="102">
        <v>139.28</v>
      </c>
      <c r="AL39" s="6">
        <v>119.85939650186474</v>
      </c>
      <c r="AM39" s="121">
        <v>140.24137931034483</v>
      </c>
      <c r="AN39" s="124">
        <v>112.03916319615048</v>
      </c>
      <c r="AO39" s="124">
        <v>112.03916319615048</v>
      </c>
      <c r="AP39" s="126">
        <v>163.50213687723203</v>
      </c>
      <c r="AQ39" s="126">
        <v>171.57356994017599</v>
      </c>
      <c r="AR39" s="126">
        <v>184.519056261343</v>
      </c>
      <c r="AS39" s="126">
        <v>207.5015124016939</v>
      </c>
      <c r="AT39" s="177">
        <v>221.7091247576642</v>
      </c>
      <c r="AU39" s="181">
        <f t="shared" si="0"/>
        <v>74.75619860822313</v>
      </c>
      <c r="AV39" s="181">
        <f t="shared" si="1"/>
        <v>6.8469921937081342</v>
      </c>
      <c r="AW39" s="179"/>
    </row>
    <row r="40" spans="1:49" ht="15" customHeight="1" thickBot="1" x14ac:dyDescent="0.2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2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103">
        <v>495</v>
      </c>
      <c r="AK40" s="103">
        <v>496.3</v>
      </c>
      <c r="AL40" s="6">
        <v>490.79626047711156</v>
      </c>
      <c r="AM40" s="121">
        <v>493.33333333333337</v>
      </c>
      <c r="AN40" s="124">
        <v>515.15151515151513</v>
      </c>
      <c r="AO40" s="124">
        <v>515.15151515151513</v>
      </c>
      <c r="AP40" s="126">
        <v>513.33333333333303</v>
      </c>
      <c r="AQ40" s="126">
        <v>527.5</v>
      </c>
      <c r="AR40" s="126">
        <v>553.33333333333303</v>
      </c>
      <c r="AS40" s="126">
        <v>577.77777777777771</v>
      </c>
      <c r="AT40" s="177">
        <v>560.00000000000011</v>
      </c>
      <c r="AU40" s="181">
        <f t="shared" si="0"/>
        <v>6.8518765860825583</v>
      </c>
      <c r="AV40" s="181">
        <f t="shared" si="1"/>
        <v>-3.0769230769230465</v>
      </c>
      <c r="AW40" s="179"/>
    </row>
    <row r="41" spans="1:49" ht="15" customHeight="1" thickBot="1" x14ac:dyDescent="0.2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85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2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102">
        <v>250.18</v>
      </c>
      <c r="AK41" s="103">
        <v>234.2</v>
      </c>
      <c r="AL41" s="6">
        <v>228.55827457000501</v>
      </c>
      <c r="AM41" s="121">
        <v>218.27407886231401</v>
      </c>
      <c r="AN41" s="124">
        <v>211.11111111111111</v>
      </c>
      <c r="AO41" s="124">
        <v>211.11111111111111</v>
      </c>
      <c r="AP41" s="126">
        <v>230.526844971667</v>
      </c>
      <c r="AQ41" s="126">
        <v>250.90476190476201</v>
      </c>
      <c r="AR41" s="126">
        <v>245.900621118012</v>
      </c>
      <c r="AS41" s="126">
        <v>291.58456486042701</v>
      </c>
      <c r="AT41" s="177">
        <v>283.27922077922079</v>
      </c>
      <c r="AU41" s="181">
        <f t="shared" si="0"/>
        <v>-9.914991415012457</v>
      </c>
      <c r="AV41" s="181">
        <f t="shared" si="1"/>
        <v>-2.8483483291311185</v>
      </c>
      <c r="AW41" s="179"/>
    </row>
    <row r="42" spans="1:49" ht="15" customHeight="1" thickBot="1" x14ac:dyDescent="0.2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85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2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102">
        <v>214.07</v>
      </c>
      <c r="AK42" s="103">
        <v>218.4</v>
      </c>
      <c r="AL42" s="6">
        <v>200.777464833403</v>
      </c>
      <c r="AM42" s="121">
        <v>209.93836633371521</v>
      </c>
      <c r="AN42" s="124">
        <v>229.83010681369097</v>
      </c>
      <c r="AO42" s="124">
        <v>229.83010681369097</v>
      </c>
      <c r="AP42" s="126">
        <v>241.91096485214101</v>
      </c>
      <c r="AQ42" s="126">
        <v>263.78463633119298</v>
      </c>
      <c r="AR42" s="126">
        <v>258.76163350000598</v>
      </c>
      <c r="AS42" s="126">
        <v>272.14783493853264</v>
      </c>
      <c r="AT42" s="177">
        <v>255.36767639480817</v>
      </c>
      <c r="AU42" s="181">
        <f t="shared" si="0"/>
        <v>-11.314602619812957</v>
      </c>
      <c r="AV42" s="181">
        <f t="shared" si="1"/>
        <v>-6.1658247428330402</v>
      </c>
    </row>
    <row r="43" spans="1:49" ht="15" customHeight="1" thickBot="1" x14ac:dyDescent="0.2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2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102">
        <v>533.33000000000004</v>
      </c>
      <c r="AK43" s="103">
        <v>550.41386</v>
      </c>
      <c r="AL43" s="6">
        <v>548.14814814814827</v>
      </c>
      <c r="AM43" s="121">
        <v>545.74074074074099</v>
      </c>
      <c r="AN43" s="124">
        <v>570.37037037037032</v>
      </c>
      <c r="AO43" s="124">
        <v>570.37037037037032</v>
      </c>
      <c r="AP43" s="126">
        <v>592.59259259259261</v>
      </c>
      <c r="AQ43" s="126">
        <v>608.33333333333303</v>
      </c>
      <c r="AR43" s="126">
        <v>626.66666666666674</v>
      </c>
      <c r="AS43" s="126">
        <v>648</v>
      </c>
      <c r="AT43" s="177">
        <v>661.33333333333337</v>
      </c>
      <c r="AU43" s="181">
        <f t="shared" si="0"/>
        <v>20.975609756097551</v>
      </c>
      <c r="AV43" s="181">
        <f t="shared" si="1"/>
        <v>2.0576131687242856</v>
      </c>
    </row>
    <row r="44" spans="1:49" ht="15" customHeight="1" thickBot="1" x14ac:dyDescent="0.2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2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103">
        <v>710</v>
      </c>
      <c r="AK44" s="103">
        <v>700.37152000000003</v>
      </c>
      <c r="AL44" s="6">
        <v>708.33333333333337</v>
      </c>
      <c r="AM44" s="121">
        <v>698.66666666666697</v>
      </c>
      <c r="AN44" s="124">
        <v>707.14285714285711</v>
      </c>
      <c r="AO44" s="124">
        <v>707.14285714285711</v>
      </c>
      <c r="AP44" s="126">
        <v>766.66666666666663</v>
      </c>
      <c r="AQ44" s="126">
        <v>758.33333333333337</v>
      </c>
      <c r="AR44" s="126">
        <v>758.33333333333337</v>
      </c>
      <c r="AS44" s="126">
        <v>765.33333333333303</v>
      </c>
      <c r="AT44" s="177">
        <v>780.33333333333303</v>
      </c>
      <c r="AU44" s="181">
        <f t="shared" si="0"/>
        <v>18.531645569620199</v>
      </c>
      <c r="AV44" s="181">
        <f t="shared" si="1"/>
        <v>1.9599303135888511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x14ac:dyDescent="0.2"/>
  <cols>
    <col min="1" max="1" width="34.03125" customWidth="1"/>
    <col min="2" max="3" width="9.14453125" style="4" customWidth="1"/>
    <col min="4" max="4" width="7.53125" style="4" customWidth="1"/>
    <col min="5" max="5" width="8.609375" style="4" customWidth="1"/>
    <col min="6" max="6" width="7.53125" style="4" customWidth="1"/>
    <col min="7" max="13" width="9.14453125" style="4" customWidth="1"/>
    <col min="14" max="19" width="9.14453125" customWidth="1"/>
    <col min="20" max="20" width="11.1640625" customWidth="1"/>
    <col min="21" max="21" width="10.625" customWidth="1"/>
    <col min="22" max="22" width="9.14453125" customWidth="1"/>
    <col min="23" max="23" width="10.89453125" customWidth="1"/>
    <col min="24" max="24" width="9.28125" customWidth="1"/>
    <col min="25" max="25" width="9.01171875" customWidth="1"/>
    <col min="28" max="28" width="10.89453125" customWidth="1"/>
    <col min="29" max="29" width="11.296875" customWidth="1"/>
    <col min="30" max="30" width="11.56640625" bestFit="1" customWidth="1"/>
    <col min="31" max="31" width="11.8359375" customWidth="1"/>
    <col min="36" max="36" width="11.56640625" bestFit="1" customWidth="1"/>
    <col min="37" max="37" width="11.1640625" customWidth="1"/>
    <col min="43" max="43" width="10.0859375" customWidth="1"/>
    <col min="44" max="44" width="11.56640625" bestFit="1" customWidth="1"/>
    <col min="45" max="46" width="11.9726562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88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2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102">
        <v>527.59</v>
      </c>
      <c r="AK2" s="103">
        <v>515.9</v>
      </c>
      <c r="AL2" s="6">
        <v>506.89655172413802</v>
      </c>
      <c r="AM2" s="121">
        <v>461.72413793103402</v>
      </c>
      <c r="AN2" s="124">
        <v>504.642857142857</v>
      </c>
      <c r="AO2" s="126">
        <v>544.23076923076928</v>
      </c>
      <c r="AP2" s="126">
        <v>546.857142857143</v>
      </c>
      <c r="AQ2" s="126">
        <v>523.18181818181802</v>
      </c>
      <c r="AR2" s="126">
        <v>530.21052631578902</v>
      </c>
      <c r="AS2" s="126">
        <v>554.16666666666663</v>
      </c>
      <c r="AT2" s="177">
        <v>545.23809523809518</v>
      </c>
      <c r="AU2" s="181">
        <f>(AT2-AH2)/AH2*100</f>
        <v>12.254901960784235</v>
      </c>
      <c r="AV2" s="181">
        <f>(AT2-AS2)/AS2*100</f>
        <v>-1.6111707841031178</v>
      </c>
      <c r="AW2" s="179"/>
    </row>
    <row r="3" spans="1:49" ht="15" customHeight="1" thickBot="1" x14ac:dyDescent="0.2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88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2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102">
        <v>47.5</v>
      </c>
      <c r="AK3" s="103">
        <v>43.527194199999997</v>
      </c>
      <c r="AL3" s="6">
        <v>43</v>
      </c>
      <c r="AM3" s="121">
        <v>40</v>
      </c>
      <c r="AN3" s="124">
        <v>43</v>
      </c>
      <c r="AO3" s="126">
        <v>45.571428571428598</v>
      </c>
      <c r="AP3" s="126">
        <v>42.831400000000002</v>
      </c>
      <c r="AQ3" s="126">
        <v>44.527272727272702</v>
      </c>
      <c r="AR3" s="126">
        <v>45.7777777777778</v>
      </c>
      <c r="AS3" s="126">
        <v>48.846153846153847</v>
      </c>
      <c r="AT3" s="177">
        <v>46.5</v>
      </c>
      <c r="AU3" s="181">
        <f t="shared" ref="AU3:AU44" si="0">(AT3-AH3)/AH3*100</f>
        <v>9.5108695652172859</v>
      </c>
      <c r="AV3" s="181">
        <f t="shared" ref="AV3:AV44" si="1">(AT3-AS3)/AS3*100</f>
        <v>-4.8031496062992138</v>
      </c>
      <c r="AW3" s="179"/>
    </row>
    <row r="4" spans="1:49" ht="15" customHeight="1" thickBot="1" x14ac:dyDescent="0.2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88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2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102">
        <v>316.19</v>
      </c>
      <c r="AK4" s="103">
        <v>319.08999999999997</v>
      </c>
      <c r="AL4" s="6">
        <v>302.51851851851899</v>
      </c>
      <c r="AM4" s="121">
        <v>293.10344827586215</v>
      </c>
      <c r="AN4" s="124">
        <v>283.85093167701859</v>
      </c>
      <c r="AO4" s="126">
        <v>299.06832298136641</v>
      </c>
      <c r="AP4" s="126">
        <v>310.40717736369902</v>
      </c>
      <c r="AQ4" s="126">
        <v>328.13043478260897</v>
      </c>
      <c r="AR4" s="126">
        <v>346.24060150375936</v>
      </c>
      <c r="AS4" s="126">
        <v>341.14285714285717</v>
      </c>
      <c r="AT4" s="177">
        <v>362.93675364882796</v>
      </c>
      <c r="AU4" s="181">
        <f t="shared" si="0"/>
        <v>4.8151208570084698</v>
      </c>
      <c r="AV4" s="181">
        <f t="shared" si="1"/>
        <v>6.3884956257033307</v>
      </c>
      <c r="AW4" s="179"/>
    </row>
    <row r="5" spans="1:49" ht="15" customHeight="1" thickBot="1" x14ac:dyDescent="0.2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88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2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102">
        <v>352.65</v>
      </c>
      <c r="AK5" s="103">
        <v>324.35000000000002</v>
      </c>
      <c r="AL5" s="6">
        <v>300.45238095238102</v>
      </c>
      <c r="AM5" s="121">
        <v>288.76863876863882</v>
      </c>
      <c r="AN5" s="124">
        <v>280.65232639700707</v>
      </c>
      <c r="AO5" s="126">
        <v>286.67328042328046</v>
      </c>
      <c r="AP5" s="126">
        <v>295.48139800000001</v>
      </c>
      <c r="AQ5" s="126">
        <v>297.59740259740198</v>
      </c>
      <c r="AR5" s="126">
        <v>302.35004177109403</v>
      </c>
      <c r="AS5" s="126">
        <v>337.37060041407869</v>
      </c>
      <c r="AT5" s="177">
        <v>358.57142857142856</v>
      </c>
      <c r="AU5" s="181">
        <f t="shared" si="0"/>
        <v>-2.4892086330935963</v>
      </c>
      <c r="AV5" s="181">
        <f t="shared" si="1"/>
        <v>6.2841362381098387</v>
      </c>
      <c r="AW5" s="179"/>
    </row>
    <row r="6" spans="1:49" ht="15" customHeight="1" thickBot="1" x14ac:dyDescent="0.2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88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2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102">
        <v>1041.96</v>
      </c>
      <c r="AK6" s="103">
        <v>1055.1500000000001</v>
      </c>
      <c r="AL6" s="6">
        <v>1074.3927742374947</v>
      </c>
      <c r="AM6" s="121">
        <v>1083.5961887574799</v>
      </c>
      <c r="AN6" s="124">
        <v>1105.5555555555554</v>
      </c>
      <c r="AO6" s="126">
        <v>1084.4444444444446</v>
      </c>
      <c r="AP6" s="126">
        <v>1090.909090909091</v>
      </c>
      <c r="AQ6" s="126">
        <v>1115.5377302436125</v>
      </c>
      <c r="AR6" s="126">
        <v>1082.9059829059827</v>
      </c>
      <c r="AS6" s="126">
        <v>1122.7016455982789</v>
      </c>
      <c r="AT6" s="177">
        <v>1098.7998645287601</v>
      </c>
      <c r="AU6" s="181">
        <f t="shared" si="0"/>
        <v>2.7805173818695077</v>
      </c>
      <c r="AV6" s="181">
        <f t="shared" si="1"/>
        <v>-2.1289521720422684</v>
      </c>
      <c r="AW6" s="179"/>
    </row>
    <row r="7" spans="1:49" ht="15" customHeight="1" thickBot="1" x14ac:dyDescent="0.2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88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2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103">
        <v>1500</v>
      </c>
      <c r="AK7" s="103">
        <v>1523.82</v>
      </c>
      <c r="AL7" s="6">
        <v>1480.34632034632</v>
      </c>
      <c r="AM7" s="121">
        <v>1487.1794871794871</v>
      </c>
      <c r="AN7" s="124">
        <v>1474.8708979359101</v>
      </c>
      <c r="AO7" s="126">
        <v>1499.4919459625341</v>
      </c>
      <c r="AP7" s="126">
        <v>1506.1920323684999</v>
      </c>
      <c r="AQ7" s="126">
        <v>1510.3235653235699</v>
      </c>
      <c r="AR7" s="126">
        <v>1519.68253968254</v>
      </c>
      <c r="AS7" s="126">
        <v>1515.2789320856548</v>
      </c>
      <c r="AT7" s="177">
        <v>1507.92175041884</v>
      </c>
      <c r="AU7" s="181">
        <f t="shared" si="0"/>
        <v>9.8306072222714835</v>
      </c>
      <c r="AV7" s="181">
        <f t="shared" si="1"/>
        <v>-0.48553315901305522</v>
      </c>
      <c r="AW7" s="179"/>
    </row>
    <row r="8" spans="1:49" ht="15" customHeight="1" thickBot="1" x14ac:dyDescent="0.2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88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2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102">
        <v>345.83</v>
      </c>
      <c r="AK8" s="103">
        <v>361.82</v>
      </c>
      <c r="AL8" s="6">
        <v>362.5</v>
      </c>
      <c r="AM8" s="121">
        <v>352</v>
      </c>
      <c r="AN8" s="124">
        <v>350</v>
      </c>
      <c r="AO8" s="126">
        <v>380</v>
      </c>
      <c r="AP8" s="126">
        <v>385.71428571428572</v>
      </c>
      <c r="AQ8" s="126">
        <v>373.33333333333331</v>
      </c>
      <c r="AR8" s="126">
        <v>390</v>
      </c>
      <c r="AS8" s="126">
        <v>381.875</v>
      </c>
      <c r="AT8" s="177">
        <v>373.07692307692309</v>
      </c>
      <c r="AU8" s="181">
        <f t="shared" si="0"/>
        <v>3.1914893617021303</v>
      </c>
      <c r="AV8" s="181">
        <f t="shared" si="1"/>
        <v>-2.3039153972050816</v>
      </c>
      <c r="AW8" s="179"/>
    </row>
    <row r="9" spans="1:49" ht="15" customHeight="1" thickBot="1" x14ac:dyDescent="0.2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88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2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102">
        <v>302.14</v>
      </c>
      <c r="AK9" s="103">
        <v>312.5</v>
      </c>
      <c r="AL9" s="6">
        <v>325</v>
      </c>
      <c r="AM9" s="121">
        <v>316.66666666666669</v>
      </c>
      <c r="AN9" s="124">
        <v>294.10526315789502</v>
      </c>
      <c r="AO9" s="126">
        <v>316.66666666666669</v>
      </c>
      <c r="AP9" s="126">
        <v>324</v>
      </c>
      <c r="AQ9" s="126">
        <v>327.857142857143</v>
      </c>
      <c r="AR9" s="126">
        <v>353.84615384615387</v>
      </c>
      <c r="AS9" s="126">
        <v>342.5</v>
      </c>
      <c r="AT9" s="177">
        <v>376.42857142857144</v>
      </c>
      <c r="AU9" s="181">
        <f t="shared" si="0"/>
        <v>3.5483125288950652</v>
      </c>
      <c r="AV9" s="181">
        <f t="shared" si="1"/>
        <v>9.9061522419186705</v>
      </c>
      <c r="AW9" s="179"/>
    </row>
    <row r="10" spans="1:49" ht="15" customHeight="1" thickBot="1" x14ac:dyDescent="0.2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2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82">
        <v>400.51580838579997</v>
      </c>
      <c r="AD10" s="6">
        <v>392.653862</v>
      </c>
      <c r="AE10" s="83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11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125">
        <v>505</v>
      </c>
      <c r="AO10" s="17">
        <v>509.54499999999996</v>
      </c>
      <c r="AP10" s="17">
        <v>510.00359049999992</v>
      </c>
      <c r="AQ10" s="128">
        <v>512.55360845249982</v>
      </c>
      <c r="AR10" s="128">
        <v>525.4162738</v>
      </c>
      <c r="AS10" s="128">
        <v>529.61960399040004</v>
      </c>
      <c r="AT10" s="178">
        <v>535.27384099999995</v>
      </c>
      <c r="AU10" s="181">
        <f t="shared" si="0"/>
        <v>34.147120695704473</v>
      </c>
      <c r="AV10" s="181">
        <f t="shared" si="1"/>
        <v>1.0676034208322849</v>
      </c>
      <c r="AW10" s="179"/>
    </row>
    <row r="11" spans="1:49" ht="15" customHeight="1" thickBot="1" x14ac:dyDescent="0.2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88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2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89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103">
        <v>800</v>
      </c>
      <c r="AK11" s="103">
        <v>833.33</v>
      </c>
      <c r="AL11" s="6">
        <v>800.58493210999995</v>
      </c>
      <c r="AM11" s="121">
        <v>785.75249810000003</v>
      </c>
      <c r="AN11" s="124">
        <v>800</v>
      </c>
      <c r="AO11" s="126">
        <v>853.55832099999998</v>
      </c>
      <c r="AP11" s="126">
        <v>855.47312799999997</v>
      </c>
      <c r="AQ11" s="126">
        <v>914.36427900000001</v>
      </c>
      <c r="AR11" s="126">
        <v>958</v>
      </c>
      <c r="AS11" s="126">
        <v>1033.3333333333301</v>
      </c>
      <c r="AT11" s="177">
        <v>985.74231599999996</v>
      </c>
      <c r="AU11" s="181">
        <f t="shared" si="0"/>
        <v>40.820330857142849</v>
      </c>
      <c r="AV11" s="181">
        <f t="shared" si="1"/>
        <v>-4.6055823225803483</v>
      </c>
      <c r="AW11" s="179"/>
    </row>
    <row r="12" spans="1:49" ht="15" customHeight="1" thickBot="1" x14ac:dyDescent="0.2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88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2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89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103">
        <v>1108.5312739999999</v>
      </c>
      <c r="AK12" s="103">
        <v>1136.67</v>
      </c>
      <c r="AL12" s="6">
        <v>1200</v>
      </c>
      <c r="AM12" s="121">
        <v>1200.8463217999999</v>
      </c>
      <c r="AN12" s="124">
        <v>1270</v>
      </c>
      <c r="AO12" s="126">
        <v>1300</v>
      </c>
      <c r="AP12" s="126">
        <v>1333.3333333333301</v>
      </c>
      <c r="AQ12" s="126">
        <v>1400</v>
      </c>
      <c r="AR12" s="126">
        <v>1400.1424999999999</v>
      </c>
      <c r="AS12" s="126">
        <v>1400</v>
      </c>
      <c r="AT12" s="177">
        <v>1430.3742915</v>
      </c>
      <c r="AU12" s="181">
        <f t="shared" si="0"/>
        <v>34.09758982812459</v>
      </c>
      <c r="AV12" s="181">
        <f t="shared" si="1"/>
        <v>2.1695922500000018</v>
      </c>
      <c r="AW12" s="179"/>
    </row>
    <row r="13" spans="1:49" ht="15" customHeight="1" thickBot="1" x14ac:dyDescent="0.2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86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82">
        <v>190.11399999999998</v>
      </c>
      <c r="AD13" s="17">
        <v>191.25468399999997</v>
      </c>
      <c r="AE13" s="83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103">
        <v>170</v>
      </c>
      <c r="AK13" s="9">
        <v>171.02</v>
      </c>
      <c r="AL13" s="6">
        <v>170</v>
      </c>
      <c r="AM13">
        <v>171.18999999999997</v>
      </c>
      <c r="AN13" s="125">
        <v>170</v>
      </c>
      <c r="AO13">
        <v>171.18999999999997</v>
      </c>
      <c r="AP13" s="17">
        <v>171.29271399999996</v>
      </c>
      <c r="AQ13" s="127">
        <v>172.14917756999995</v>
      </c>
      <c r="AR13" s="128">
        <v>173.153289</v>
      </c>
      <c r="AS13" s="128">
        <v>173.25718097339998</v>
      </c>
      <c r="AT13" s="178">
        <v>173.06113528198401</v>
      </c>
      <c r="AU13" s="181">
        <f t="shared" si="0"/>
        <v>-3.8549248433422183</v>
      </c>
      <c r="AV13" s="181">
        <f t="shared" si="1"/>
        <v>-0.11315299620745511</v>
      </c>
      <c r="AW13" s="179"/>
    </row>
    <row r="14" spans="1:49" ht="15" customHeight="1" thickBot="1" x14ac:dyDescent="0.2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88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2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103">
        <v>189.6</v>
      </c>
      <c r="AK14" s="103">
        <v>186.67</v>
      </c>
      <c r="AL14" s="6">
        <v>189.31034482758622</v>
      </c>
      <c r="AM14" s="121">
        <v>189.64285714285714</v>
      </c>
      <c r="AN14" s="124">
        <v>188.75</v>
      </c>
      <c r="AO14" s="126">
        <v>199.13043478260869</v>
      </c>
      <c r="AP14" s="126">
        <v>199.63815399999999</v>
      </c>
      <c r="AQ14" s="126">
        <v>200.78260869565199</v>
      </c>
      <c r="AR14" s="126">
        <v>203.68421052631578</v>
      </c>
      <c r="AS14" s="126">
        <v>205</v>
      </c>
      <c r="AT14" s="177">
        <v>199.52380952380952</v>
      </c>
      <c r="AU14" s="181">
        <f t="shared" si="0"/>
        <v>2.319902319902317</v>
      </c>
      <c r="AV14" s="181">
        <f t="shared" si="1"/>
        <v>-2.6713124274099909</v>
      </c>
      <c r="AW14" s="179"/>
    </row>
    <row r="15" spans="1:49" ht="15" customHeight="1" thickBot="1" x14ac:dyDescent="0.2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88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2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102">
        <v>1989.47</v>
      </c>
      <c r="AK15" s="103">
        <v>1973.53</v>
      </c>
      <c r="AL15" s="6">
        <v>1930</v>
      </c>
      <c r="AM15" s="121">
        <v>1878.3333333333301</v>
      </c>
      <c r="AN15" s="124">
        <v>1906.6666666666699</v>
      </c>
      <c r="AO15" s="126">
        <v>2003.0769230769199</v>
      </c>
      <c r="AP15" s="126">
        <v>2065.6666666666702</v>
      </c>
      <c r="AQ15" s="126">
        <v>2093.3333333333298</v>
      </c>
      <c r="AR15" s="126">
        <v>2116.6666666666702</v>
      </c>
      <c r="AS15" s="126">
        <v>2140</v>
      </c>
      <c r="AT15" s="177">
        <v>2111.5384615384601</v>
      </c>
      <c r="AU15" s="181">
        <f t="shared" si="0"/>
        <v>3.8551145980605286</v>
      </c>
      <c r="AV15" s="181">
        <f t="shared" si="1"/>
        <v>-1.3299784327822397</v>
      </c>
      <c r="AW15" s="179"/>
    </row>
    <row r="16" spans="1:49" ht="15" customHeight="1" thickBot="1" x14ac:dyDescent="0.2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88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2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102">
        <v>145.97999999999999</v>
      </c>
      <c r="AK16" s="103">
        <v>144.59</v>
      </c>
      <c r="AL16" s="6">
        <v>150.87114845938399</v>
      </c>
      <c r="AM16" s="121">
        <v>162.8980327763289</v>
      </c>
      <c r="AN16" s="124">
        <v>167.04761904761904</v>
      </c>
      <c r="AO16" s="126">
        <v>173.13310509388899</v>
      </c>
      <c r="AP16" s="126">
        <v>205.04761904761901</v>
      </c>
      <c r="AQ16" s="126">
        <v>255.055254616024</v>
      </c>
      <c r="AR16" s="126">
        <v>278.40336134453798</v>
      </c>
      <c r="AS16" s="126">
        <v>290.85714285714278</v>
      </c>
      <c r="AT16" s="177">
        <v>297.61904761904754</v>
      </c>
      <c r="AU16" s="181">
        <f t="shared" si="0"/>
        <v>119.10443364265724</v>
      </c>
      <c r="AV16" s="181">
        <f t="shared" si="1"/>
        <v>2.3248199083169609</v>
      </c>
      <c r="AW16" s="179"/>
    </row>
    <row r="17" spans="1:49" ht="15" customHeight="1" thickBot="1" x14ac:dyDescent="0.2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88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2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103">
        <v>178.7</v>
      </c>
      <c r="AK17" s="103">
        <v>168.47</v>
      </c>
      <c r="AL17" s="6">
        <v>172.890949483242</v>
      </c>
      <c r="AM17" s="121">
        <v>185.74021350000001</v>
      </c>
      <c r="AN17" s="124">
        <v>208.13492063492063</v>
      </c>
      <c r="AO17" s="126">
        <v>209.23760808671301</v>
      </c>
      <c r="AP17" s="126">
        <v>232.97619047619</v>
      </c>
      <c r="AQ17" s="126">
        <v>235.69361684067599</v>
      </c>
      <c r="AR17" s="126">
        <v>373.45815519190137</v>
      </c>
      <c r="AS17" s="126">
        <v>311.80952380952374</v>
      </c>
      <c r="AT17" s="177">
        <v>353.74149659863957</v>
      </c>
      <c r="AU17" s="181">
        <f t="shared" si="0"/>
        <v>130.01665278934308</v>
      </c>
      <c r="AV17" s="181">
        <f t="shared" si="1"/>
        <v>13.447944846845337</v>
      </c>
      <c r="AW17" s="179"/>
    </row>
    <row r="18" spans="1:49" ht="15" customHeight="1" thickBot="1" x14ac:dyDescent="0.2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84">
        <v>900.64283999999998</v>
      </c>
      <c r="T18" s="86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82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128">
        <v>1069.5195125999999</v>
      </c>
      <c r="AR18" s="128">
        <v>1070.4137820000001</v>
      </c>
      <c r="AS18" s="128">
        <v>1080.0475060379999</v>
      </c>
      <c r="AT18" s="178">
        <v>1080.6955345416227</v>
      </c>
      <c r="AU18" s="181">
        <f t="shared" si="0"/>
        <v>7.3983139917140566</v>
      </c>
      <c r="AV18" s="181">
        <f t="shared" si="1"/>
        <v>5.9999999999995765E-2</v>
      </c>
      <c r="AW18" s="179"/>
    </row>
    <row r="19" spans="1:49" ht="15" customHeight="1" thickBot="1" x14ac:dyDescent="0.2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88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2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102">
        <v>2313.33</v>
      </c>
      <c r="AK19" s="103">
        <v>2333.33</v>
      </c>
      <c r="AL19" s="6">
        <v>2265.5677655677655</v>
      </c>
      <c r="AM19" s="121">
        <v>2296.4631288999999</v>
      </c>
      <c r="AN19" s="124">
        <v>2254.6153846153802</v>
      </c>
      <c r="AO19" s="126">
        <v>2190.1831501831498</v>
      </c>
      <c r="AP19" s="126">
        <v>2238.8888888888901</v>
      </c>
      <c r="AQ19" s="126">
        <v>2250</v>
      </c>
      <c r="AR19" s="126">
        <v>2262.9629629629599</v>
      </c>
      <c r="AS19" s="126">
        <v>2335.144927536232</v>
      </c>
      <c r="AT19" s="177">
        <v>2403.3073206986301</v>
      </c>
      <c r="AU19" s="181">
        <f t="shared" si="0"/>
        <v>9.2407453010954423</v>
      </c>
      <c r="AV19" s="181">
        <f t="shared" si="1"/>
        <v>2.9189791330988157</v>
      </c>
      <c r="AW19" s="179"/>
    </row>
    <row r="20" spans="1:49" ht="15" customHeight="1" thickBot="1" x14ac:dyDescent="0.2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88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2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102">
        <v>194.01</v>
      </c>
      <c r="AK20" s="103">
        <v>235.41</v>
      </c>
      <c r="AL20" s="6">
        <v>237.46893629246568</v>
      </c>
      <c r="AM20" s="121">
        <v>265.24105524105522</v>
      </c>
      <c r="AN20" s="124">
        <v>298.86877828054298</v>
      </c>
      <c r="AO20" s="126">
        <v>270.94713367440642</v>
      </c>
      <c r="AP20" s="126">
        <v>268.11740890688299</v>
      </c>
      <c r="AQ20" s="126">
        <v>222.35772357723576</v>
      </c>
      <c r="AR20" s="126">
        <v>248.53174603174608</v>
      </c>
      <c r="AS20" s="126">
        <v>271.99983023512436</v>
      </c>
      <c r="AT20" s="177">
        <v>281.94444444444446</v>
      </c>
      <c r="AU20" s="181">
        <f t="shared" si="0"/>
        <v>34.518072289156621</v>
      </c>
      <c r="AV20" s="181">
        <f t="shared" si="1"/>
        <v>3.6561104470997967</v>
      </c>
      <c r="AW20" s="179"/>
    </row>
    <row r="21" spans="1:49" ht="15" customHeight="1" thickBot="1" x14ac:dyDescent="0.2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88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2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102">
        <v>450.87</v>
      </c>
      <c r="AK21" s="103">
        <v>458</v>
      </c>
      <c r="AL21" s="6">
        <v>450.86430999999999</v>
      </c>
      <c r="AM21" s="121">
        <v>442.30769230769198</v>
      </c>
      <c r="AN21" s="124">
        <v>396.95652173912998</v>
      </c>
      <c r="AO21" s="126">
        <v>420.47619047619003</v>
      </c>
      <c r="AP21" s="126">
        <v>423.73621800000001</v>
      </c>
      <c r="AQ21" s="126">
        <v>410.47619047619048</v>
      </c>
      <c r="AR21" s="126">
        <v>437.058823529412</v>
      </c>
      <c r="AS21" s="126">
        <v>452</v>
      </c>
      <c r="AT21" s="177">
        <v>489.30069930069902</v>
      </c>
      <c r="AU21" s="181">
        <f t="shared" si="0"/>
        <v>53.305702130767308</v>
      </c>
      <c r="AV21" s="181">
        <f t="shared" si="1"/>
        <v>8.2523671019245626</v>
      </c>
      <c r="AW21" s="179"/>
    </row>
    <row r="22" spans="1:49" ht="15" customHeight="1" thickBot="1" x14ac:dyDescent="0.2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88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2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102">
        <v>400.77</v>
      </c>
      <c r="AK22" s="103">
        <v>398.5</v>
      </c>
      <c r="AL22" s="6">
        <v>323.40740740740699</v>
      </c>
      <c r="AM22" s="121">
        <v>319.70370370370398</v>
      </c>
      <c r="AN22" s="124">
        <v>268.86904761904765</v>
      </c>
      <c r="AO22" s="126">
        <v>304.08</v>
      </c>
      <c r="AP22" s="126">
        <v>309.23809523809501</v>
      </c>
      <c r="AQ22" s="126">
        <v>314.78260869565219</v>
      </c>
      <c r="AR22" s="126">
        <v>338.85700000000003</v>
      </c>
      <c r="AS22" s="126">
        <v>387.6</v>
      </c>
      <c r="AT22" s="177">
        <v>450.50642479213906</v>
      </c>
      <c r="AU22" s="181">
        <f t="shared" si="0"/>
        <v>74.264662885211379</v>
      </c>
      <c r="AV22" s="181">
        <f t="shared" si="1"/>
        <v>16.229727758549803</v>
      </c>
      <c r="AW22" s="179"/>
    </row>
    <row r="23" spans="1:49" ht="15" customHeight="1" thickBot="1" x14ac:dyDescent="0.2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88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2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103">
        <v>426</v>
      </c>
      <c r="AK23" s="103">
        <v>436.67</v>
      </c>
      <c r="AL23" s="6">
        <v>420.142857142857</v>
      </c>
      <c r="AM23" s="121">
        <v>416.66666666666669</v>
      </c>
      <c r="AN23" s="124">
        <v>398</v>
      </c>
      <c r="AO23" s="126">
        <v>420</v>
      </c>
      <c r="AP23" s="126">
        <v>422.53818999999999</v>
      </c>
      <c r="AQ23" s="126">
        <v>425.33333333333297</v>
      </c>
      <c r="AR23" s="126">
        <v>437</v>
      </c>
      <c r="AS23" s="126">
        <v>440.68452309999998</v>
      </c>
      <c r="AT23" s="177">
        <v>460</v>
      </c>
      <c r="AU23" s="181">
        <f t="shared" si="0"/>
        <v>33.720930232558139</v>
      </c>
      <c r="AV23" s="181">
        <f t="shared" si="1"/>
        <v>4.3830622333012954</v>
      </c>
      <c r="AW23" s="179"/>
    </row>
    <row r="24" spans="1:49" ht="15" customHeight="1" thickBot="1" x14ac:dyDescent="0.2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2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102">
        <v>497.14</v>
      </c>
      <c r="AK24" s="103">
        <v>506.36</v>
      </c>
      <c r="AL24" s="6">
        <v>495.26666666666699</v>
      </c>
      <c r="AM24" s="121">
        <v>501.33333333333331</v>
      </c>
      <c r="AN24" s="124">
        <v>473.33333333333331</v>
      </c>
      <c r="AO24" s="126">
        <v>523.20000000000005</v>
      </c>
      <c r="AP24" s="126">
        <v>524</v>
      </c>
      <c r="AQ24" s="126">
        <v>530.09661835748796</v>
      </c>
      <c r="AR24" s="126">
        <v>572.63157894736844</v>
      </c>
      <c r="AS24" s="126">
        <v>587.20000000000005</v>
      </c>
      <c r="AT24" s="177">
        <v>609.33333333333326</v>
      </c>
      <c r="AU24" s="181">
        <f t="shared" si="0"/>
        <v>58.497109826589565</v>
      </c>
      <c r="AV24" s="181">
        <f t="shared" si="1"/>
        <v>3.7693006357856289</v>
      </c>
      <c r="AW24" s="179"/>
    </row>
    <row r="25" spans="1:49" ht="15" customHeight="1" thickBot="1" x14ac:dyDescent="0.2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88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2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102">
        <v>349.64</v>
      </c>
      <c r="AK25" s="103">
        <v>357.26</v>
      </c>
      <c r="AL25" s="6">
        <v>301.12263830859899</v>
      </c>
      <c r="AM25" s="121">
        <v>293.16983089532113</v>
      </c>
      <c r="AN25" s="124">
        <v>308.17765567765599</v>
      </c>
      <c r="AO25" s="126">
        <v>326.338383838384</v>
      </c>
      <c r="AP25" s="126">
        <v>390.54702872884695</v>
      </c>
      <c r="AQ25" s="126">
        <v>408.81858080000501</v>
      </c>
      <c r="AR25" s="126">
        <v>451.98412698412699</v>
      </c>
      <c r="AS25" s="126">
        <v>435.62127848370955</v>
      </c>
      <c r="AT25" s="177">
        <v>409.33706816059799</v>
      </c>
      <c r="AU25" s="181">
        <f t="shared" si="0"/>
        <v>63.555389745144097</v>
      </c>
      <c r="AV25" s="181">
        <f t="shared" si="1"/>
        <v>-6.0337296687160045</v>
      </c>
      <c r="AW25" s="179"/>
    </row>
    <row r="26" spans="1:49" ht="15" customHeight="1" thickBot="1" x14ac:dyDescent="0.2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88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2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102">
        <v>200.34</v>
      </c>
      <c r="AK26" s="103">
        <v>212.17</v>
      </c>
      <c r="AL26" s="6">
        <v>197.458554257011</v>
      </c>
      <c r="AM26" s="121">
        <v>189.91484088542899</v>
      </c>
      <c r="AN26" s="124">
        <v>143.5061917985912</v>
      </c>
      <c r="AO26" s="126">
        <v>192.89314008936705</v>
      </c>
      <c r="AP26" s="126">
        <v>193.64216985314334</v>
      </c>
      <c r="AQ26" s="126">
        <v>181.14596331500599</v>
      </c>
      <c r="AR26" s="126">
        <v>205.37751312729699</v>
      </c>
      <c r="AS26" s="126">
        <v>254.07222210351694</v>
      </c>
      <c r="AT26" s="177">
        <v>250.78706984193667</v>
      </c>
      <c r="AU26" s="181">
        <f t="shared" si="0"/>
        <v>19.631835040724226</v>
      </c>
      <c r="AV26" s="181">
        <f t="shared" si="1"/>
        <v>-1.292999381979582</v>
      </c>
      <c r="AW26" s="179"/>
    </row>
    <row r="27" spans="1:49" ht="15" customHeight="1" thickBot="1" x14ac:dyDescent="0.2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88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2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102">
        <v>1666.67</v>
      </c>
      <c r="AK27" s="103">
        <v>1700.4136800000001</v>
      </c>
      <c r="AL27" s="6">
        <v>1754.70085470085</v>
      </c>
      <c r="AM27" s="121">
        <v>1700.6993006993005</v>
      </c>
      <c r="AN27" s="124">
        <v>1756.4568764568801</v>
      </c>
      <c r="AO27" s="126">
        <v>1800</v>
      </c>
      <c r="AP27" s="126">
        <v>1865.32887402453</v>
      </c>
      <c r="AQ27" s="126">
        <v>1825</v>
      </c>
      <c r="AR27" s="126">
        <v>1822.3776223776199</v>
      </c>
      <c r="AS27" s="126">
        <v>1820.8333333333335</v>
      </c>
      <c r="AT27" s="177">
        <v>1903.0769230769199</v>
      </c>
      <c r="AU27" s="181">
        <f t="shared" si="0"/>
        <v>24.84440706476045</v>
      </c>
      <c r="AV27" s="181">
        <f t="shared" si="1"/>
        <v>4.5168104207003985</v>
      </c>
      <c r="AW27" s="179"/>
    </row>
    <row r="28" spans="1:49" ht="15" customHeight="1" thickBot="1" x14ac:dyDescent="0.2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88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2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103">
        <v>1169.29</v>
      </c>
      <c r="AL28" s="6">
        <v>1166.6666666666665</v>
      </c>
      <c r="AM28" s="121">
        <v>1155.8537123000001</v>
      </c>
      <c r="AN28" s="124">
        <v>1106.060606060606</v>
      </c>
      <c r="AO28" s="126">
        <v>1122.2222222222199</v>
      </c>
      <c r="AP28" s="126">
        <v>1212.1212121212122</v>
      </c>
      <c r="AQ28" s="126">
        <v>1250</v>
      </c>
      <c r="AR28" s="126">
        <v>1225</v>
      </c>
      <c r="AS28" s="126">
        <v>1216.88311688312</v>
      </c>
      <c r="AT28" s="177">
        <v>1300.61538461538</v>
      </c>
      <c r="AU28" s="181">
        <f t="shared" si="0"/>
        <v>19.444270015699132</v>
      </c>
      <c r="AV28" s="181">
        <f t="shared" si="1"/>
        <v>6.8808800591077928</v>
      </c>
      <c r="AW28" s="179"/>
    </row>
    <row r="29" spans="1:49" ht="15" customHeight="1" thickBot="1" x14ac:dyDescent="0.2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88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2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102">
        <v>418.75</v>
      </c>
      <c r="AK29" s="103">
        <v>418.97</v>
      </c>
      <c r="AL29" s="6">
        <v>367.19576719576725</v>
      </c>
      <c r="AM29" s="121">
        <v>359.52380952380952</v>
      </c>
      <c r="AN29" s="124">
        <v>350.19841269841271</v>
      </c>
      <c r="AO29" s="126">
        <v>407.34243697479002</v>
      </c>
      <c r="AP29" s="126">
        <v>429.89159891598899</v>
      </c>
      <c r="AQ29" s="126">
        <v>500.30311518546802</v>
      </c>
      <c r="AR29" s="126">
        <v>504.20225822287699</v>
      </c>
      <c r="AS29" s="126">
        <v>500.79744816586901</v>
      </c>
      <c r="AT29" s="177">
        <v>401.27931769722818</v>
      </c>
      <c r="AU29" s="181">
        <f t="shared" si="0"/>
        <v>13.112290894520678</v>
      </c>
      <c r="AV29" s="181">
        <f t="shared" si="1"/>
        <v>-19.871932421604406</v>
      </c>
      <c r="AW29" s="179"/>
    </row>
    <row r="30" spans="1:49" ht="15" customHeight="1" thickBot="1" x14ac:dyDescent="0.2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88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2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102">
        <v>107.06</v>
      </c>
      <c r="AK30" s="103">
        <v>136.88999999999999</v>
      </c>
      <c r="AL30" s="6">
        <v>144.20033670033675</v>
      </c>
      <c r="AM30" s="121">
        <v>146.54823082486521</v>
      </c>
      <c r="AN30" s="124">
        <v>159.28612079113751</v>
      </c>
      <c r="AO30" s="126">
        <v>160.485054161525</v>
      </c>
      <c r="AP30" s="126">
        <v>162.2154680412599</v>
      </c>
      <c r="AQ30" s="126">
        <v>184.606031223678</v>
      </c>
      <c r="AR30" s="126">
        <v>177.68518518518499</v>
      </c>
      <c r="AS30" s="126">
        <v>177.78996101364524</v>
      </c>
      <c r="AT30" s="177">
        <v>165.98043429438783</v>
      </c>
      <c r="AU30" s="181">
        <f t="shared" si="0"/>
        <v>-3.2814118199191458</v>
      </c>
      <c r="AV30" s="181">
        <f t="shared" si="1"/>
        <v>-6.642403571004234</v>
      </c>
      <c r="AW30" s="179"/>
    </row>
    <row r="31" spans="1:49" ht="15" customHeight="1" thickBot="1" x14ac:dyDescent="0.2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88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2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103">
        <v>863.16</v>
      </c>
      <c r="AL31" s="6">
        <v>869.56521739130437</v>
      </c>
      <c r="AM31" s="17">
        <v>875.65217391304338</v>
      </c>
      <c r="AN31" s="125">
        <v>850.5</v>
      </c>
      <c r="AO31" s="17">
        <v>857.30399999999997</v>
      </c>
      <c r="AP31" s="17">
        <v>860.59051999999997</v>
      </c>
      <c r="AQ31" s="17">
        <v>864.89347259999988</v>
      </c>
      <c r="AR31" s="125">
        <v>875.26318300000003</v>
      </c>
      <c r="AS31" s="125">
        <v>900.46231890000001</v>
      </c>
      <c r="AT31" s="17">
        <v>901.00259629133996</v>
      </c>
      <c r="AU31" s="181">
        <f t="shared" si="0"/>
        <v>7.77467056602433</v>
      </c>
      <c r="AV31" s="181">
        <f t="shared" si="1"/>
        <v>5.9999999999993503E-2</v>
      </c>
      <c r="AW31" s="179"/>
    </row>
    <row r="32" spans="1:49" ht="15" customHeight="1" thickBot="1" x14ac:dyDescent="0.2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88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2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102">
        <v>952.01</v>
      </c>
      <c r="AK32" s="9">
        <v>959.62608</v>
      </c>
      <c r="AL32" s="6">
        <v>900.07163471449201</v>
      </c>
      <c r="AM32" s="121">
        <v>884.92063492063494</v>
      </c>
      <c r="AN32" s="124">
        <v>903.56580155622999</v>
      </c>
      <c r="AO32" s="126">
        <v>975.83333333332996</v>
      </c>
      <c r="AP32" s="126">
        <v>1021.42857142857</v>
      </c>
      <c r="AQ32" s="126">
        <v>1053.21827295512</v>
      </c>
      <c r="AR32" s="126">
        <v>1074.6164973166301</v>
      </c>
      <c r="AS32" s="126">
        <v>1023.41462221196</v>
      </c>
      <c r="AT32" s="177">
        <v>1120.1556036556001</v>
      </c>
      <c r="AU32" s="181">
        <f t="shared" si="0"/>
        <v>24.427170636556522</v>
      </c>
      <c r="AV32" s="181">
        <f t="shared" si="1"/>
        <v>9.4527652179278689</v>
      </c>
      <c r="AW32" s="179"/>
    </row>
    <row r="33" spans="1:49" ht="15" customHeight="1" thickBot="1" x14ac:dyDescent="0.2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88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2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103">
        <v>1300</v>
      </c>
      <c r="AK33" s="103">
        <v>1340</v>
      </c>
      <c r="AL33" s="6">
        <v>1364.241657</v>
      </c>
      <c r="AM33" s="121">
        <v>1305.3621800000001</v>
      </c>
      <c r="AN33" s="124">
        <v>1300</v>
      </c>
      <c r="AO33" s="126">
        <v>1385.2433599999999</v>
      </c>
      <c r="AP33" s="126">
        <v>1400</v>
      </c>
      <c r="AQ33" s="126">
        <v>1409.0909090909099</v>
      </c>
      <c r="AR33" s="126">
        <v>1433.3333333333301</v>
      </c>
      <c r="AS33" s="126">
        <v>1409.0909090909099</v>
      </c>
      <c r="AT33" s="177">
        <v>1500</v>
      </c>
      <c r="AU33" s="181">
        <f t="shared" si="0"/>
        <v>30.434782608695656</v>
      </c>
      <c r="AV33" s="181">
        <f t="shared" si="1"/>
        <v>6.4516129032257439</v>
      </c>
      <c r="AW33" s="179"/>
    </row>
    <row r="34" spans="1:49" ht="15" customHeight="1" thickBot="1" x14ac:dyDescent="0.2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88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2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103">
        <v>2250</v>
      </c>
      <c r="AK34" s="103">
        <v>2287.88</v>
      </c>
      <c r="AL34" s="6">
        <v>2264.4444444444443</v>
      </c>
      <c r="AM34" s="121">
        <v>2220</v>
      </c>
      <c r="AN34" s="124">
        <v>2196.23931623932</v>
      </c>
      <c r="AO34" s="126">
        <v>2250</v>
      </c>
      <c r="AP34" s="126">
        <v>2288.1428571428601</v>
      </c>
      <c r="AQ34" s="126">
        <v>2317.4511784511801</v>
      </c>
      <c r="AR34" s="126">
        <v>2352.8938848266598</v>
      </c>
      <c r="AS34" s="126">
        <v>2389.5691609977325</v>
      </c>
      <c r="AT34" s="177">
        <v>2408.3333333333298</v>
      </c>
      <c r="AU34" s="181">
        <f t="shared" si="0"/>
        <v>14.239283204497269</v>
      </c>
      <c r="AV34" s="181">
        <f t="shared" si="1"/>
        <v>0.78525336876052554</v>
      </c>
      <c r="AW34" s="179"/>
    </row>
    <row r="35" spans="1:49" ht="15" customHeight="1" thickBot="1" x14ac:dyDescent="0.2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83">
        <v>1601.12</v>
      </c>
      <c r="R35" s="6">
        <v>1533.3333333333301</v>
      </c>
      <c r="S35" s="42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121">
        <v>1485.54545454545</v>
      </c>
      <c r="AN35" s="124">
        <v>1502.5925925925901</v>
      </c>
      <c r="AO35" s="126">
        <v>1566.6666666666699</v>
      </c>
      <c r="AP35" s="126">
        <v>1600</v>
      </c>
      <c r="AQ35" s="126">
        <v>1616.4705882352901</v>
      </c>
      <c r="AR35" s="126">
        <v>1666.6666666666667</v>
      </c>
      <c r="AS35" s="126">
        <v>1600</v>
      </c>
      <c r="AT35" s="177">
        <v>1646.7432950191601</v>
      </c>
      <c r="AU35" s="181">
        <f t="shared" si="0"/>
        <v>4.4761607111851305</v>
      </c>
      <c r="AV35" s="181">
        <f t="shared" si="1"/>
        <v>2.9214559386975054</v>
      </c>
      <c r="AW35" s="179"/>
    </row>
    <row r="36" spans="1:49" ht="15" customHeight="1" thickBot="1" x14ac:dyDescent="0.2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88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2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102">
        <v>990.47</v>
      </c>
      <c r="AK36" s="103">
        <v>964.06</v>
      </c>
      <c r="AL36" s="6">
        <v>1029.8635351576499</v>
      </c>
      <c r="AM36" s="121">
        <v>989.44106133101297</v>
      </c>
      <c r="AN36" s="124">
        <v>1017.4711702863</v>
      </c>
      <c r="AO36" s="126">
        <v>1060.5339105339101</v>
      </c>
      <c r="AP36" s="126">
        <v>1080.2844214608899</v>
      </c>
      <c r="AQ36" s="126">
        <v>1086.77470988395</v>
      </c>
      <c r="AR36" s="126">
        <v>1099.4190268700099</v>
      </c>
      <c r="AS36" s="126">
        <v>1146.0222978080101</v>
      </c>
      <c r="AT36" s="177">
        <v>1206.83055040198</v>
      </c>
      <c r="AU36" s="181">
        <f t="shared" si="0"/>
        <v>31.8290401534003</v>
      </c>
      <c r="AV36" s="181">
        <f t="shared" si="1"/>
        <v>5.3060270040362614</v>
      </c>
      <c r="AW36" s="179"/>
    </row>
    <row r="37" spans="1:49" ht="15" customHeight="1" thickBot="1" x14ac:dyDescent="0.2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88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2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102">
        <v>701.44</v>
      </c>
      <c r="AK37" s="103">
        <v>733.33</v>
      </c>
      <c r="AL37" s="6">
        <v>702.305555555556</v>
      </c>
      <c r="AM37" s="121">
        <v>683.33333333333303</v>
      </c>
      <c r="AN37" s="124">
        <v>640</v>
      </c>
      <c r="AO37" s="126">
        <v>725</v>
      </c>
      <c r="AP37" s="126">
        <v>756.66666666666697</v>
      </c>
      <c r="AQ37" s="126">
        <v>800</v>
      </c>
      <c r="AR37" s="126">
        <v>812.56422999999995</v>
      </c>
      <c r="AS37" s="126">
        <v>822.22222222222217</v>
      </c>
      <c r="AT37" s="177">
        <v>833.33333333333303</v>
      </c>
      <c r="AU37" s="181">
        <f t="shared" si="0"/>
        <v>27.365356622998554</v>
      </c>
      <c r="AV37" s="181">
        <f t="shared" si="1"/>
        <v>1.3513513513513207</v>
      </c>
      <c r="AW37" s="179"/>
    </row>
    <row r="38" spans="1:49" ht="15" customHeight="1" thickBot="1" x14ac:dyDescent="0.2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88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2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102">
        <v>214.21</v>
      </c>
      <c r="AK38" s="103">
        <v>243.75</v>
      </c>
      <c r="AL38" s="6">
        <v>245.74074074074076</v>
      </c>
      <c r="AM38" s="121">
        <v>234.86590038314179</v>
      </c>
      <c r="AN38" s="124">
        <v>241.87301587301593</v>
      </c>
      <c r="AO38" s="126">
        <v>248.79227053140107</v>
      </c>
      <c r="AP38" s="126">
        <v>236.11111111111114</v>
      </c>
      <c r="AQ38" s="126">
        <v>234.5270890725437</v>
      </c>
      <c r="AR38" s="126">
        <v>247.42424242424249</v>
      </c>
      <c r="AS38" s="126">
        <v>253.15555555555554</v>
      </c>
      <c r="AT38" s="177">
        <v>275</v>
      </c>
      <c r="AU38" s="181">
        <f t="shared" si="0"/>
        <v>30.086089714544649</v>
      </c>
      <c r="AV38" s="181">
        <f t="shared" si="1"/>
        <v>8.6288623595505687</v>
      </c>
      <c r="AW38" s="179"/>
    </row>
    <row r="39" spans="1:49" ht="15" customHeight="1" thickBot="1" x14ac:dyDescent="0.2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88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2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102">
        <v>217.54</v>
      </c>
      <c r="AK39" s="103">
        <v>247.73</v>
      </c>
      <c r="AL39" s="6">
        <v>237.31481481481484</v>
      </c>
      <c r="AM39" s="121">
        <v>228.07539682539684</v>
      </c>
      <c r="AN39" s="124">
        <v>237.92270531400976</v>
      </c>
      <c r="AO39" s="126">
        <v>251.66666666666669</v>
      </c>
      <c r="AP39" s="126">
        <v>242.77777777777783</v>
      </c>
      <c r="AQ39" s="126">
        <v>235.60606060606068</v>
      </c>
      <c r="AR39" s="126">
        <v>251.48148148148147</v>
      </c>
      <c r="AS39" s="126">
        <v>257.03065319604485</v>
      </c>
      <c r="AT39" s="177">
        <v>280</v>
      </c>
      <c r="AU39" s="181">
        <f t="shared" si="0"/>
        <v>26.52719665271966</v>
      </c>
      <c r="AV39" s="181">
        <f t="shared" si="1"/>
        <v>8.9364231535589447</v>
      </c>
      <c r="AW39" s="179"/>
    </row>
    <row r="40" spans="1:49" ht="15" customHeight="1" thickBot="1" x14ac:dyDescent="0.2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88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2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102">
        <v>456.79</v>
      </c>
      <c r="AK40" s="103">
        <v>463.77</v>
      </c>
      <c r="AL40" s="6">
        <v>444.59770114942529</v>
      </c>
      <c r="AM40" s="121">
        <v>466.66666666666663</v>
      </c>
      <c r="AN40" s="124">
        <v>434.66666666666657</v>
      </c>
      <c r="AO40" s="126">
        <v>448.20512820512801</v>
      </c>
      <c r="AP40" s="126">
        <v>443.030303030303</v>
      </c>
      <c r="AQ40" s="126">
        <v>402.89855072463774</v>
      </c>
      <c r="AR40" s="126">
        <v>415.73684210526301</v>
      </c>
      <c r="AS40" s="126">
        <v>508.933333333333</v>
      </c>
      <c r="AT40" s="177">
        <v>530.15873015873024</v>
      </c>
      <c r="AU40" s="181">
        <f t="shared" si="0"/>
        <v>15.313794690808708</v>
      </c>
      <c r="AV40" s="181">
        <f t="shared" si="1"/>
        <v>4.1705652656662142</v>
      </c>
      <c r="AW40" s="179"/>
    </row>
    <row r="41" spans="1:49" ht="15" customHeight="1" thickBot="1" x14ac:dyDescent="0.2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88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2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102">
        <v>216.23</v>
      </c>
      <c r="AK41" s="103">
        <v>212.04</v>
      </c>
      <c r="AL41" s="6">
        <v>246.36633927272536</v>
      </c>
      <c r="AM41" s="121">
        <v>244.94116994116996</v>
      </c>
      <c r="AN41" s="124">
        <v>231.7042983592153</v>
      </c>
      <c r="AO41" s="126">
        <v>264.57811350859481</v>
      </c>
      <c r="AP41" s="126">
        <v>295.06868393660847</v>
      </c>
      <c r="AQ41" s="126">
        <v>321.18984683140525</v>
      </c>
      <c r="AR41" s="126">
        <v>315.59523809523819</v>
      </c>
      <c r="AS41" s="126">
        <v>302.09072978303743</v>
      </c>
      <c r="AT41" s="177">
        <v>302.34348984348986</v>
      </c>
      <c r="AU41" s="181">
        <f t="shared" si="0"/>
        <v>1.2313856913059666</v>
      </c>
      <c r="AV41" s="181">
        <f t="shared" si="1"/>
        <v>8.3670247224720884E-2</v>
      </c>
    </row>
    <row r="42" spans="1:49" ht="15" customHeight="1" thickBot="1" x14ac:dyDescent="0.2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88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2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102">
        <v>200.07</v>
      </c>
      <c r="AK42" s="103">
        <v>220.27</v>
      </c>
      <c r="AL42" s="6">
        <v>241.24996468192163</v>
      </c>
      <c r="AM42" s="121">
        <v>243.29735766053412</v>
      </c>
      <c r="AN42" s="124">
        <v>209.31769160935832</v>
      </c>
      <c r="AO42" s="126">
        <v>258.95976601084959</v>
      </c>
      <c r="AP42" s="126">
        <v>274.04240215300121</v>
      </c>
      <c r="AQ42" s="126">
        <v>302.18015496211001</v>
      </c>
      <c r="AR42" s="126">
        <v>289.46214483694399</v>
      </c>
      <c r="AS42" s="126">
        <v>285.64523800000001</v>
      </c>
      <c r="AT42" s="177">
        <v>275.65416711922086</v>
      </c>
      <c r="AU42" s="181">
        <f t="shared" si="0"/>
        <v>37.70033477419743</v>
      </c>
      <c r="AV42" s="181">
        <f t="shared" si="1"/>
        <v>-3.4977200917941249</v>
      </c>
    </row>
    <row r="43" spans="1:49" ht="15" customHeight="1" thickBot="1" x14ac:dyDescent="0.2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88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2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102">
        <v>488.89</v>
      </c>
      <c r="AK43" s="103">
        <v>500.67</v>
      </c>
      <c r="AL43" s="6">
        <v>515.55555555555554</v>
      </c>
      <c r="AM43" s="121">
        <v>495.17241379310337</v>
      </c>
      <c r="AN43" s="124">
        <v>517.33333333333326</v>
      </c>
      <c r="AO43" s="126">
        <v>533.33333333333337</v>
      </c>
      <c r="AP43" s="126">
        <v>540</v>
      </c>
      <c r="AQ43" s="126">
        <v>535.15151515151513</v>
      </c>
      <c r="AR43" s="126">
        <v>561.40350877192986</v>
      </c>
      <c r="AS43" s="126">
        <v>565.59420289855098</v>
      </c>
      <c r="AT43" s="177">
        <v>600.63636363636397</v>
      </c>
      <c r="AU43" s="181">
        <f t="shared" si="0"/>
        <v>22.386719863208974</v>
      </c>
      <c r="AV43" s="181">
        <f t="shared" si="1"/>
        <v>6.1956364754499447</v>
      </c>
    </row>
    <row r="44" spans="1:49" ht="15" customHeight="1" thickBot="1" x14ac:dyDescent="0.2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88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2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103">
        <v>730</v>
      </c>
      <c r="AK44" s="103">
        <v>735.624189</v>
      </c>
      <c r="AL44" s="6">
        <v>755</v>
      </c>
      <c r="AM44" s="121">
        <v>754.5454545454545</v>
      </c>
      <c r="AN44" s="124">
        <v>763.63636363636363</v>
      </c>
      <c r="AO44" s="126">
        <v>766.66666666666663</v>
      </c>
      <c r="AP44" s="126">
        <v>768.18181818181813</v>
      </c>
      <c r="AQ44" s="126">
        <v>768.18181818181813</v>
      </c>
      <c r="AR44" s="126">
        <v>756.24356775300203</v>
      </c>
      <c r="AS44" s="126">
        <v>765.83333333333303</v>
      </c>
      <c r="AT44" s="177">
        <v>800.25</v>
      </c>
      <c r="AU44" s="181">
        <f t="shared" si="0"/>
        <v>9.6232876712328768</v>
      </c>
      <c r="AV44" s="181">
        <f t="shared" si="1"/>
        <v>4.4940152339499866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W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3.359375" customWidth="1"/>
    <col min="2" max="13" width="9.14453125" style="4" customWidth="1"/>
    <col min="14" max="22" width="9.14453125" customWidth="1"/>
    <col min="23" max="23" width="11.56640625" customWidth="1"/>
    <col min="24" max="24" width="11.56640625" bestFit="1" customWidth="1"/>
    <col min="25" max="25" width="9.4140625" customWidth="1"/>
    <col min="26" max="26" width="11.56640625" bestFit="1" customWidth="1"/>
    <col min="28" max="28" width="10.76171875" customWidth="1"/>
    <col min="29" max="29" width="10.0859375" customWidth="1"/>
    <col min="30" max="30" width="9.55078125" customWidth="1"/>
    <col min="31" max="31" width="10.22265625" customWidth="1"/>
    <col min="36" max="36" width="11.56640625" bestFit="1" customWidth="1"/>
    <col min="37" max="37" width="11.56640625" customWidth="1"/>
    <col min="43" max="43" width="10.22265625" customWidth="1"/>
    <col min="44" max="44" width="10.76171875" customWidth="1"/>
    <col min="45" max="45" width="9.81640625" customWidth="1"/>
    <col min="46" max="46" width="8.47265625" customWidth="1"/>
    <col min="47" max="47" width="6.3203125" bestFit="1" customWidth="1"/>
    <col min="48" max="48" width="5.51171875" bestFit="1" customWidth="1"/>
  </cols>
  <sheetData>
    <row r="1" spans="1:49" ht="15" customHeight="1" thickBot="1" x14ac:dyDescent="0.2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90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2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102">
        <v>466.15</v>
      </c>
      <c r="AK2" s="103">
        <v>471.43</v>
      </c>
      <c r="AL2" s="6">
        <v>465.71428571428601</v>
      </c>
      <c r="AM2" s="121">
        <v>470.71428571428572</v>
      </c>
      <c r="AN2" s="124">
        <v>484</v>
      </c>
      <c r="AO2" s="126">
        <v>505.38461538461536</v>
      </c>
      <c r="AP2" s="126">
        <v>515</v>
      </c>
      <c r="AQ2" s="126">
        <v>520</v>
      </c>
      <c r="AR2" s="126">
        <v>535.31527679999999</v>
      </c>
      <c r="AS2" s="126">
        <v>521.33333333333337</v>
      </c>
      <c r="AT2" s="177">
        <v>530</v>
      </c>
      <c r="AU2" s="181">
        <f>(AT2-AH2)/AH2*100</f>
        <v>19.548872180451223</v>
      </c>
      <c r="AV2" s="181">
        <f>(AT2-AS2)/AS2*100</f>
        <v>1.6624040920716037</v>
      </c>
      <c r="AW2" s="179"/>
    </row>
    <row r="3" spans="1:49" ht="15" customHeight="1" thickBot="1" x14ac:dyDescent="0.2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90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2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102">
        <v>43.85</v>
      </c>
      <c r="AK3" s="103">
        <v>44.29</v>
      </c>
      <c r="AL3" s="6">
        <v>41.461538461538503</v>
      </c>
      <c r="AM3" s="121">
        <v>42.024165799999999</v>
      </c>
      <c r="AN3" s="124">
        <v>40.8888888888889</v>
      </c>
      <c r="AO3" s="126">
        <v>45</v>
      </c>
      <c r="AP3" s="126">
        <v>40.416384999999998</v>
      </c>
      <c r="AQ3" s="126">
        <v>45.372860000000003</v>
      </c>
      <c r="AR3" s="126">
        <v>46.8421375</v>
      </c>
      <c r="AS3" s="126">
        <v>46</v>
      </c>
      <c r="AT3" s="177">
        <v>46.742857142857098</v>
      </c>
      <c r="AU3" s="181">
        <f t="shared" ref="AU3:AU44" si="0">(AT3-AH3)/AH3*100</f>
        <v>9.9831932773108178</v>
      </c>
      <c r="AV3" s="181">
        <f t="shared" ref="AV3:AV44" si="1">(AT3-AS3)/AS3*100</f>
        <v>1.614906832298038</v>
      </c>
      <c r="AW3" s="179"/>
    </row>
    <row r="4" spans="1:49" ht="15" customHeight="1" thickBot="1" x14ac:dyDescent="0.2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90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2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102">
        <v>576.62</v>
      </c>
      <c r="AK4" s="103">
        <v>559.27</v>
      </c>
      <c r="AL4" s="6">
        <v>498.73469387755102</v>
      </c>
      <c r="AM4" s="121">
        <v>490.23809523809501</v>
      </c>
      <c r="AN4" s="124">
        <v>431.04247104247105</v>
      </c>
      <c r="AO4" s="126">
        <v>504.25813568670702</v>
      </c>
      <c r="AP4" s="126">
        <v>483.49206349206401</v>
      </c>
      <c r="AQ4" s="126">
        <v>490.47619047619003</v>
      </c>
      <c r="AR4" s="126">
        <v>493.53862170000002</v>
      </c>
      <c r="AS4" s="126">
        <v>557.88535788535796</v>
      </c>
      <c r="AT4" s="177">
        <v>546.19047619047603</v>
      </c>
      <c r="AU4" s="181">
        <f t="shared" si="0"/>
        <v>4.9405306495883501</v>
      </c>
      <c r="AV4" s="181">
        <f t="shared" si="1"/>
        <v>-2.0962876206701155</v>
      </c>
      <c r="AW4" s="179"/>
    </row>
    <row r="5" spans="1:49" ht="15" customHeight="1" thickBot="1" x14ac:dyDescent="0.2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90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2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102">
        <v>527.47</v>
      </c>
      <c r="AK5" s="103">
        <v>508.2</v>
      </c>
      <c r="AL5" s="6">
        <v>440.81632653061223</v>
      </c>
      <c r="AM5" s="121">
        <v>430.06297427500903</v>
      </c>
      <c r="AN5" s="124">
        <v>417.76278686391049</v>
      </c>
      <c r="AO5" s="126">
        <v>460.93572564160792</v>
      </c>
      <c r="AP5" s="126">
        <v>438.98117386489503</v>
      </c>
      <c r="AQ5" s="126">
        <v>441.90476190476198</v>
      </c>
      <c r="AR5" s="126">
        <v>445.08163265306098</v>
      </c>
      <c r="AS5" s="126">
        <v>512.07207207207205</v>
      </c>
      <c r="AT5" s="177">
        <v>505.71428571428601</v>
      </c>
      <c r="AU5" s="181">
        <f t="shared" si="0"/>
        <v>7.0804391664800654</v>
      </c>
      <c r="AV5" s="181">
        <f t="shared" si="1"/>
        <v>-1.2415803759926995</v>
      </c>
      <c r="AW5" s="179"/>
    </row>
    <row r="6" spans="1:49" ht="15" customHeight="1" thickBot="1" x14ac:dyDescent="0.2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90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2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91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102">
        <v>1142.8599999999999</v>
      </c>
      <c r="AK6" s="103">
        <v>1150</v>
      </c>
      <c r="AL6" s="6">
        <v>1125</v>
      </c>
      <c r="AM6" s="121">
        <v>1079.2156862745101</v>
      </c>
      <c r="AN6" s="124">
        <v>1123.926500015865</v>
      </c>
      <c r="AO6" s="126">
        <v>1150</v>
      </c>
      <c r="AP6" s="126">
        <v>1147.2877122877101</v>
      </c>
      <c r="AQ6" s="126">
        <v>1145.45454545455</v>
      </c>
      <c r="AR6" s="126">
        <v>1150.7542381000001</v>
      </c>
      <c r="AS6" s="126">
        <v>1100</v>
      </c>
      <c r="AT6" s="177">
        <v>1120</v>
      </c>
      <c r="AU6" s="181">
        <f t="shared" si="0"/>
        <v>6.666666666666667</v>
      </c>
      <c r="AV6" s="181">
        <f t="shared" si="1"/>
        <v>1.8181818181818181</v>
      </c>
      <c r="AW6" s="179"/>
    </row>
    <row r="7" spans="1:49" ht="15" customHeight="1" thickBot="1" x14ac:dyDescent="0.2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90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2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102">
        <v>1468.75</v>
      </c>
      <c r="AK7" s="103">
        <v>1472.22</v>
      </c>
      <c r="AL7" s="6">
        <v>1452.3809523809523</v>
      </c>
      <c r="AM7" s="121">
        <v>1491.75786256532</v>
      </c>
      <c r="AN7" s="124">
        <v>1455.5555555555557</v>
      </c>
      <c r="AO7" s="126">
        <v>1507.9268292682927</v>
      </c>
      <c r="AP7" s="126">
        <v>1495.625</v>
      </c>
      <c r="AQ7" s="126">
        <v>1475.9398496240599</v>
      </c>
      <c r="AR7" s="126">
        <v>1466.6666666666667</v>
      </c>
      <c r="AS7" s="126">
        <v>1506.94444444444</v>
      </c>
      <c r="AT7" s="177">
        <v>1533.3333333333333</v>
      </c>
      <c r="AU7" s="181">
        <f t="shared" si="0"/>
        <v>5.7471264367816044</v>
      </c>
      <c r="AV7" s="181">
        <f t="shared" si="1"/>
        <v>1.7511520737330124</v>
      </c>
      <c r="AW7" s="179"/>
    </row>
    <row r="8" spans="1:49" ht="15" customHeight="1" thickBot="1" x14ac:dyDescent="0.2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90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2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102">
        <v>327.78</v>
      </c>
      <c r="AK8" s="103">
        <v>325</v>
      </c>
      <c r="AL8" s="6">
        <v>311.11111111111109</v>
      </c>
      <c r="AM8" s="121">
        <v>312.857142857143</v>
      </c>
      <c r="AN8" s="124">
        <v>314.28571428571428</v>
      </c>
      <c r="AO8" s="126">
        <v>327.27272727272725</v>
      </c>
      <c r="AP8" s="126">
        <v>330.66666666666703</v>
      </c>
      <c r="AQ8" s="126">
        <v>322.857142857143</v>
      </c>
      <c r="AR8" s="126">
        <v>340</v>
      </c>
      <c r="AS8" s="126">
        <v>350</v>
      </c>
      <c r="AT8" s="177">
        <v>333.33333333333331</v>
      </c>
      <c r="AU8" s="181">
        <f t="shared" si="0"/>
        <v>4.7619047619047539</v>
      </c>
      <c r="AV8" s="181">
        <f t="shared" si="1"/>
        <v>-4.7619047619047672</v>
      </c>
      <c r="AW8" s="179"/>
    </row>
    <row r="9" spans="1:49" ht="15" customHeight="1" thickBot="1" x14ac:dyDescent="0.2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90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2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102">
        <v>333.33</v>
      </c>
      <c r="AK9" s="103">
        <v>295</v>
      </c>
      <c r="AL9" s="6">
        <v>290.90909090909093</v>
      </c>
      <c r="AM9" s="121">
        <v>288.33333333333297</v>
      </c>
      <c r="AN9" s="124">
        <v>302.5</v>
      </c>
      <c r="AO9" s="126">
        <v>313.63636363636363</v>
      </c>
      <c r="AP9" s="126">
        <v>315.142857142857</v>
      </c>
      <c r="AQ9" s="126">
        <v>309.63529399999999</v>
      </c>
      <c r="AR9" s="126">
        <v>315</v>
      </c>
      <c r="AS9" s="126">
        <v>318.53729700000002</v>
      </c>
      <c r="AT9" s="177">
        <v>318.85732139999999</v>
      </c>
      <c r="AU9" s="181">
        <f t="shared" si="0"/>
        <v>0.21230101142856644</v>
      </c>
      <c r="AV9" s="181">
        <f t="shared" si="1"/>
        <v>0.10046685365072514</v>
      </c>
      <c r="AW9" s="179"/>
    </row>
    <row r="10" spans="1:49" ht="15" customHeight="1" x14ac:dyDescent="0.2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82">
        <v>374.70473893741206</v>
      </c>
      <c r="AD10" s="82">
        <v>375.04197320245567</v>
      </c>
      <c r="AE10" s="83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11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124">
        <v>496.09240438670315</v>
      </c>
      <c r="AO10" s="17">
        <v>500.55723602618343</v>
      </c>
      <c r="AP10" s="17">
        <v>501.00773753860693</v>
      </c>
      <c r="AQ10" s="126">
        <v>518.644589</v>
      </c>
      <c r="AR10" s="128">
        <v>522.79374571200003</v>
      </c>
      <c r="AS10" s="128">
        <v>527.49888942340795</v>
      </c>
      <c r="AT10" s="178">
        <v>569.69880057728062</v>
      </c>
      <c r="AU10" s="181">
        <f t="shared" si="0"/>
        <v>49.920736994021212</v>
      </c>
      <c r="AV10" s="181">
        <f t="shared" si="1"/>
        <v>8.0000000000000071</v>
      </c>
      <c r="AW10" s="179"/>
    </row>
    <row r="11" spans="1:49" ht="15" customHeight="1" x14ac:dyDescent="0.2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90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2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82">
        <v>723.63461771120262</v>
      </c>
      <c r="AD11" s="82">
        <v>724.21352540537157</v>
      </c>
      <c r="AE11" s="83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121">
        <v>725.85382130000005</v>
      </c>
      <c r="AN11" s="124">
        <v>719.9328025630042</v>
      </c>
      <c r="AO11" s="17">
        <v>723.53246657581917</v>
      </c>
      <c r="AP11" s="126">
        <v>725.37519399999996</v>
      </c>
      <c r="AQ11" s="128">
        <v>730.45282035799994</v>
      </c>
      <c r="AR11" s="128">
        <v>733.29644292086402</v>
      </c>
      <c r="AS11" s="128">
        <v>733.88308007520061</v>
      </c>
      <c r="AT11" s="178">
        <v>737.55249547557651</v>
      </c>
      <c r="AU11" s="181">
        <f t="shared" si="0"/>
        <v>4.4381268285037692</v>
      </c>
      <c r="AV11" s="181">
        <f t="shared" si="1"/>
        <v>0.49999999999998551</v>
      </c>
      <c r="AW11" s="179"/>
    </row>
    <row r="12" spans="1:49" ht="15" customHeight="1" x14ac:dyDescent="0.2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90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2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82">
        <v>962.45574570643851</v>
      </c>
      <c r="AD12" s="82">
        <v>963.32195587757417</v>
      </c>
      <c r="AE12" s="83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121">
        <v>900</v>
      </c>
      <c r="AN12" s="124">
        <v>889.89439160360951</v>
      </c>
      <c r="AO12" s="17">
        <v>894.34386356162747</v>
      </c>
      <c r="AP12" s="126">
        <v>900.01538779999998</v>
      </c>
      <c r="AQ12" s="128">
        <v>900.64539857145996</v>
      </c>
      <c r="AR12" s="128">
        <v>905.85056176003195</v>
      </c>
      <c r="AS12" s="128">
        <v>906.57524220943992</v>
      </c>
      <c r="AT12" s="178">
        <v>911.10811842048702</v>
      </c>
      <c r="AU12" s="181">
        <f t="shared" si="0"/>
        <v>4.4812814261535783</v>
      </c>
      <c r="AV12" s="181">
        <f t="shared" si="1"/>
        <v>0.49999999999998856</v>
      </c>
      <c r="AW12" s="179"/>
    </row>
    <row r="13" spans="1:49" ht="15" customHeight="1" thickBot="1" x14ac:dyDescent="0.2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90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2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124">
        <v>171.12261584820632</v>
      </c>
      <c r="AO13" s="17">
        <v>172.66271939084015</v>
      </c>
      <c r="AP13" s="17">
        <v>172.8181158382919</v>
      </c>
      <c r="AQ13" s="128">
        <v>172.93908851937869</v>
      </c>
      <c r="AR13" s="126">
        <v>175.437164</v>
      </c>
      <c r="AS13" s="126">
        <v>180.14727999999999</v>
      </c>
      <c r="AT13" s="178">
        <v>181.04801639999997</v>
      </c>
      <c r="AU13" s="181">
        <f t="shared" si="0"/>
        <v>13.155010249999979</v>
      </c>
      <c r="AV13" s="181">
        <f t="shared" si="1"/>
        <v>0.49999999999998396</v>
      </c>
      <c r="AW13" s="179"/>
    </row>
    <row r="14" spans="1:49" ht="15" customHeight="1" thickBot="1" x14ac:dyDescent="0.2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90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2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103">
        <v>195</v>
      </c>
      <c r="AK14" s="103">
        <v>195.43</v>
      </c>
      <c r="AL14" s="6">
        <v>192.14285714285714</v>
      </c>
      <c r="AM14" s="121">
        <v>190</v>
      </c>
      <c r="AN14" s="124">
        <v>190</v>
      </c>
      <c r="AO14" s="126">
        <v>199.23076923076923</v>
      </c>
      <c r="AP14" s="126">
        <v>200.37298100000001</v>
      </c>
      <c r="AQ14" s="126">
        <v>199.63333333333301</v>
      </c>
      <c r="AR14" s="126">
        <v>200.83333333333334</v>
      </c>
      <c r="AS14" s="126">
        <v>203.57142857142901</v>
      </c>
      <c r="AT14" s="177">
        <v>202.542857142857</v>
      </c>
      <c r="AU14" s="181">
        <f t="shared" si="0"/>
        <v>7.0711139081182441</v>
      </c>
      <c r="AV14" s="181">
        <f t="shared" si="1"/>
        <v>-0.50526315789502008</v>
      </c>
      <c r="AW14" s="179"/>
    </row>
    <row r="15" spans="1:49" ht="15" customHeight="1" thickBot="1" x14ac:dyDescent="0.2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90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2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102">
        <v>1933.33</v>
      </c>
      <c r="AK15" s="103">
        <v>1950</v>
      </c>
      <c r="AL15" s="6">
        <v>2000</v>
      </c>
      <c r="AM15" s="121">
        <v>1974.44444444444</v>
      </c>
      <c r="AN15" s="124">
        <v>1920</v>
      </c>
      <c r="AO15" s="126">
        <v>2000</v>
      </c>
      <c r="AP15" s="126">
        <v>2050</v>
      </c>
      <c r="AQ15" s="126">
        <v>2100</v>
      </c>
      <c r="AR15" s="126">
        <v>2126.6666666666702</v>
      </c>
      <c r="AS15" s="126">
        <v>2175</v>
      </c>
      <c r="AT15" s="177">
        <v>2168.0952380952299</v>
      </c>
      <c r="AU15" s="181">
        <f t="shared" si="0"/>
        <v>14.110275689222625</v>
      </c>
      <c r="AV15" s="181">
        <f t="shared" si="1"/>
        <v>-0.31746031746069481</v>
      </c>
      <c r="AW15" s="179"/>
    </row>
    <row r="16" spans="1:49" ht="15" customHeight="1" thickBot="1" x14ac:dyDescent="0.2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90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2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102">
        <v>210.26</v>
      </c>
      <c r="AK16" s="103">
        <v>208.6</v>
      </c>
      <c r="AL16" s="6">
        <v>235.89743589743597</v>
      </c>
      <c r="AM16" s="121">
        <v>228.538241</v>
      </c>
      <c r="AN16" s="124">
        <v>248</v>
      </c>
      <c r="AO16" s="126">
        <v>288.24372759856601</v>
      </c>
      <c r="AP16" s="126">
        <v>296.2962962962963</v>
      </c>
      <c r="AQ16" s="126">
        <v>304.02457757296497</v>
      </c>
      <c r="AR16" s="126">
        <v>342.10256410256397</v>
      </c>
      <c r="AS16" s="126">
        <v>332.5062034739455</v>
      </c>
      <c r="AT16" s="177">
        <v>334.33333333333297</v>
      </c>
      <c r="AU16" s="181">
        <f t="shared" si="0"/>
        <v>96.666666666666458</v>
      </c>
      <c r="AV16" s="181">
        <f t="shared" si="1"/>
        <v>0.54950248756205211</v>
      </c>
      <c r="AW16" s="179"/>
    </row>
    <row r="17" spans="1:49" ht="15" customHeight="1" thickBot="1" x14ac:dyDescent="0.2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90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2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102">
        <v>254.36</v>
      </c>
      <c r="AK17" s="103">
        <v>228.49</v>
      </c>
      <c r="AL17" s="6">
        <v>230.7692307692308</v>
      </c>
      <c r="AM17" s="121">
        <v>225.111846946284</v>
      </c>
      <c r="AN17" s="124">
        <v>272.87933094384709</v>
      </c>
      <c r="AO17" s="126">
        <v>307.88018433179701</v>
      </c>
      <c r="AP17" s="126">
        <v>326.66666666666703</v>
      </c>
      <c r="AQ17" s="126">
        <v>357.84946236559102</v>
      </c>
      <c r="AR17" s="126">
        <v>400.07692307692298</v>
      </c>
      <c r="AS17" s="126">
        <v>381.321044546851</v>
      </c>
      <c r="AT17" s="178">
        <v>383.99029185867892</v>
      </c>
      <c r="AU17" s="181">
        <f t="shared" si="0"/>
        <v>68.5811037428346</v>
      </c>
      <c r="AV17" s="181">
        <f t="shared" si="1"/>
        <v>0.69999999999998941</v>
      </c>
      <c r="AW17" s="179"/>
    </row>
    <row r="18" spans="1:49" ht="15" customHeight="1" x14ac:dyDescent="0.2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82">
        <v>912.43894321439996</v>
      </c>
      <c r="AC18" s="82">
        <v>917.00113793047183</v>
      </c>
      <c r="AD18" s="82">
        <v>923.420145895985</v>
      </c>
      <c r="AE18" s="83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124">
        <v>895.80191036743452</v>
      </c>
      <c r="AO18" s="17">
        <v>902.96832565037403</v>
      </c>
      <c r="AP18" s="17">
        <v>907.48316727862584</v>
      </c>
      <c r="AQ18" s="128">
        <v>913.83554944957609</v>
      </c>
      <c r="AR18" s="128">
        <v>921.14623384517267</v>
      </c>
      <c r="AS18" s="128">
        <v>929.43654994977908</v>
      </c>
      <c r="AT18" s="178">
        <v>935.94260579942738</v>
      </c>
      <c r="AU18" s="181">
        <f t="shared" si="0"/>
        <v>5.2365838514259959</v>
      </c>
      <c r="AV18" s="181">
        <f t="shared" si="1"/>
        <v>0.69999999999998408</v>
      </c>
      <c r="AW18" s="179"/>
    </row>
    <row r="19" spans="1:49" ht="15" customHeight="1" thickBot="1" x14ac:dyDescent="0.2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82">
        <v>2171.38939759</v>
      </c>
      <c r="AC19" s="82">
        <v>2182.2463445779499</v>
      </c>
      <c r="AD19" s="82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121">
        <v>1987.8266178266199</v>
      </c>
      <c r="AN19" s="124">
        <v>2029.7271995708261</v>
      </c>
      <c r="AO19" s="126">
        <v>2045.45454545455</v>
      </c>
      <c r="AP19" s="17">
        <v>2055.6818181818226</v>
      </c>
      <c r="AQ19" s="128">
        <v>2070.071590909095</v>
      </c>
      <c r="AR19" s="128">
        <v>2086.6321636363677</v>
      </c>
      <c r="AS19" s="128">
        <v>2105.4118531090949</v>
      </c>
      <c r="AT19" s="182">
        <v>2120.1497360808585</v>
      </c>
      <c r="AU19" s="181">
        <f t="shared" si="0"/>
        <v>4.3884223730371188</v>
      </c>
      <c r="AV19" s="181">
        <f t="shared" si="1"/>
        <v>0.69999999999999751</v>
      </c>
      <c r="AW19" s="179"/>
    </row>
    <row r="20" spans="1:49" ht="15" customHeight="1" thickBot="1" x14ac:dyDescent="0.2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90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2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102">
        <v>183.17</v>
      </c>
      <c r="AK20" s="103">
        <v>222.22</v>
      </c>
      <c r="AL20" s="6">
        <v>238.843904633378</v>
      </c>
      <c r="AM20" s="121">
        <v>277.90408993498238</v>
      </c>
      <c r="AN20" s="124">
        <v>250.60583207642</v>
      </c>
      <c r="AO20" s="126">
        <v>276.17937617937599</v>
      </c>
      <c r="AP20" s="126">
        <v>270.26311199243497</v>
      </c>
      <c r="AQ20" s="126">
        <v>243.19548872180499</v>
      </c>
      <c r="AR20" s="126">
        <v>285.24440731458299</v>
      </c>
      <c r="AS20" s="126">
        <v>263.26118326118325</v>
      </c>
      <c r="AT20" s="177">
        <v>284.12698412698415</v>
      </c>
      <c r="AU20" s="181">
        <f t="shared" si="0"/>
        <v>83.110838320290142</v>
      </c>
      <c r="AV20" s="181">
        <f t="shared" si="1"/>
        <v>7.9258934444201001</v>
      </c>
      <c r="AW20" s="179"/>
    </row>
    <row r="21" spans="1:49" ht="15" customHeight="1" thickBot="1" x14ac:dyDescent="0.2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90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83">
        <v>300.27</v>
      </c>
      <c r="S21" s="42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103">
        <v>400</v>
      </c>
      <c r="AK21" s="103">
        <v>410</v>
      </c>
      <c r="AL21" s="6">
        <v>402</v>
      </c>
      <c r="AM21" s="121">
        <v>400.63951320000001</v>
      </c>
      <c r="AN21" s="124">
        <v>380</v>
      </c>
      <c r="AO21" s="126">
        <v>400</v>
      </c>
      <c r="AP21" s="126">
        <v>405.73951199999999</v>
      </c>
      <c r="AQ21" s="126">
        <v>410.47238700000003</v>
      </c>
      <c r="AR21" s="126">
        <v>460</v>
      </c>
      <c r="AS21" s="126">
        <v>465.63851</v>
      </c>
      <c r="AT21" s="177">
        <v>480</v>
      </c>
      <c r="AU21" s="181">
        <f t="shared" si="0"/>
        <v>71.428571428571431</v>
      </c>
      <c r="AV21" s="181">
        <f t="shared" si="1"/>
        <v>3.0842573566348719</v>
      </c>
      <c r="AW21" s="179"/>
    </row>
    <row r="22" spans="1:49" ht="15" customHeight="1" thickBot="1" x14ac:dyDescent="0.2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90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2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102">
        <v>335.38</v>
      </c>
      <c r="AK22" s="103">
        <v>338.46</v>
      </c>
      <c r="AL22" s="6">
        <v>320.57142857142901</v>
      </c>
      <c r="AM22" s="121">
        <v>315.230769230769</v>
      </c>
      <c r="AN22" s="124">
        <v>282.82828282828285</v>
      </c>
      <c r="AO22" s="126">
        <v>356.1344537815126</v>
      </c>
      <c r="AP22" s="126">
        <v>358</v>
      </c>
      <c r="AQ22" s="126">
        <v>360.08714596949898</v>
      </c>
      <c r="AR22" s="126">
        <v>382.37606837606802</v>
      </c>
      <c r="AS22" s="126">
        <v>400.71428571428498</v>
      </c>
      <c r="AT22" s="177">
        <v>462.85714285714283</v>
      </c>
      <c r="AU22" s="181">
        <f t="shared" si="0"/>
        <v>78.021978021978015</v>
      </c>
      <c r="AV22" s="181">
        <f t="shared" si="1"/>
        <v>15.508021390374536</v>
      </c>
      <c r="AW22" s="179"/>
    </row>
    <row r="23" spans="1:49" ht="15" customHeight="1" thickBot="1" x14ac:dyDescent="0.2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82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124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81">
        <f t="shared" si="0"/>
        <v>32.986343683177779</v>
      </c>
      <c r="AV23" s="181">
        <f t="shared" si="1"/>
        <v>0.69999999999998275</v>
      </c>
      <c r="AW23" s="179"/>
    </row>
    <row r="24" spans="1:49" ht="15" customHeight="1" thickBot="1" x14ac:dyDescent="0.2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2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103">
        <v>480</v>
      </c>
      <c r="AK24" s="103">
        <v>483.33</v>
      </c>
      <c r="AL24" s="6">
        <v>460</v>
      </c>
      <c r="AM24" s="121">
        <v>480</v>
      </c>
      <c r="AN24" s="124">
        <v>480</v>
      </c>
      <c r="AO24" s="126">
        <v>420</v>
      </c>
      <c r="AP24" s="126">
        <v>437.52819</v>
      </c>
      <c r="AQ24" s="126">
        <v>440.36325199999999</v>
      </c>
      <c r="AR24" s="126">
        <v>450.47365200000002</v>
      </c>
      <c r="AS24" s="126">
        <v>480</v>
      </c>
      <c r="AT24" s="177">
        <v>520</v>
      </c>
      <c r="AU24" s="181">
        <f t="shared" si="0"/>
        <v>25</v>
      </c>
      <c r="AV24" s="181">
        <f t="shared" si="1"/>
        <v>8.3333333333333321</v>
      </c>
      <c r="AW24" s="179"/>
    </row>
    <row r="25" spans="1:49" ht="15" customHeight="1" thickBot="1" x14ac:dyDescent="0.2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90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2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102">
        <v>302.02</v>
      </c>
      <c r="AK25" s="103">
        <v>335.9</v>
      </c>
      <c r="AL25" s="6">
        <v>295.941749417734</v>
      </c>
      <c r="AM25" s="121">
        <v>309.55946014769501</v>
      </c>
      <c r="AN25" s="124">
        <v>305.90059845278063</v>
      </c>
      <c r="AO25" s="126">
        <v>378.33333333333297</v>
      </c>
      <c r="AP25" s="126">
        <v>380.61678004535099</v>
      </c>
      <c r="AQ25" s="126">
        <v>403.50793650793702</v>
      </c>
      <c r="AR25" s="126">
        <v>436.66666666666703</v>
      </c>
      <c r="AS25" s="126">
        <v>421.53621153621151</v>
      </c>
      <c r="AT25" s="177">
        <v>484.09090909090912</v>
      </c>
      <c r="AU25" s="181">
        <f t="shared" si="0"/>
        <v>97.668054729328119</v>
      </c>
      <c r="AV25" s="181">
        <f t="shared" si="1"/>
        <v>14.839697241365926</v>
      </c>
      <c r="AW25" s="179"/>
    </row>
    <row r="26" spans="1:49" ht="15" customHeight="1" thickBot="1" x14ac:dyDescent="0.2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90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2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102">
        <v>197.81</v>
      </c>
      <c r="AK26" s="103">
        <v>210.4</v>
      </c>
      <c r="AL26" s="6">
        <v>277.88910647526251</v>
      </c>
      <c r="AM26" s="121">
        <v>221.72126577828138</v>
      </c>
      <c r="AN26" s="124">
        <v>270.31578947368399</v>
      </c>
      <c r="AO26" s="126">
        <v>275.092280697202</v>
      </c>
      <c r="AP26" s="126">
        <v>276.36677162522801</v>
      </c>
      <c r="AQ26" s="126">
        <v>280.86956521739103</v>
      </c>
      <c r="AR26" s="126">
        <v>285.15109890109898</v>
      </c>
      <c r="AS26" s="126">
        <v>308.48148148148101</v>
      </c>
      <c r="AT26" s="177">
        <v>293.94777265745</v>
      </c>
      <c r="AU26" s="181">
        <f t="shared" si="0"/>
        <v>46.693733003390129</v>
      </c>
      <c r="AV26" s="181">
        <f t="shared" si="1"/>
        <v>-4.7113715722035998</v>
      </c>
      <c r="AW26" s="179"/>
    </row>
    <row r="27" spans="1:49" ht="15" customHeight="1" thickBot="1" x14ac:dyDescent="0.2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90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2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102">
        <v>1485.71</v>
      </c>
      <c r="AK27" s="9">
        <v>1497.5956800000001</v>
      </c>
      <c r="AL27" s="17">
        <v>1498.793756544</v>
      </c>
      <c r="AM27" s="121">
        <v>1500.42750215412</v>
      </c>
      <c r="AN27" s="124">
        <v>1495.6203961380807</v>
      </c>
      <c r="AO27">
        <v>1506.0897389110471</v>
      </c>
      <c r="AP27" s="17">
        <v>1515.1262773445135</v>
      </c>
      <c r="AQ27" s="128">
        <v>1525.732161285925</v>
      </c>
      <c r="AR27" s="128">
        <v>1537.9380185762125</v>
      </c>
      <c r="AS27" s="128">
        <v>1551.7794607433982</v>
      </c>
      <c r="AT27" s="182">
        <v>1562.6419169686019</v>
      </c>
      <c r="AU27" s="181">
        <f t="shared" si="0"/>
        <v>11.406403377079227</v>
      </c>
      <c r="AV27" s="181">
        <f t="shared" si="1"/>
        <v>0.69999999999999352</v>
      </c>
      <c r="AW27" s="179"/>
    </row>
    <row r="28" spans="1:49" ht="15" customHeight="1" thickBot="1" x14ac:dyDescent="0.2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90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2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102">
        <v>966.67</v>
      </c>
      <c r="AK28" s="103">
        <v>1000</v>
      </c>
      <c r="AL28" s="6">
        <v>1042.8571428571399</v>
      </c>
      <c r="AM28" s="121">
        <v>986.14845938375402</v>
      </c>
      <c r="AN28" s="124">
        <v>1030</v>
      </c>
      <c r="AO28" s="126">
        <v>1116.6666666666699</v>
      </c>
      <c r="AP28" s="17">
        <v>1123.36666666667</v>
      </c>
      <c r="AQ28" s="126">
        <v>1166.6666666666667</v>
      </c>
      <c r="AR28" s="126">
        <v>1142.8571428571429</v>
      </c>
      <c r="AS28" s="126">
        <v>1137.5</v>
      </c>
      <c r="AT28" s="177">
        <v>1228.57142857143</v>
      </c>
      <c r="AU28" s="181">
        <f t="shared" si="0"/>
        <v>36.420021383045373</v>
      </c>
      <c r="AV28" s="181">
        <f t="shared" si="1"/>
        <v>8.0062794348509918</v>
      </c>
      <c r="AW28" s="179"/>
    </row>
    <row r="29" spans="1:49" ht="15" customHeight="1" thickBot="1" x14ac:dyDescent="0.2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90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2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103">
        <v>400</v>
      </c>
      <c r="AK29" s="103">
        <v>400</v>
      </c>
      <c r="AL29" s="6">
        <v>435.75312400000001</v>
      </c>
      <c r="AM29" s="121">
        <v>429.62962962963002</v>
      </c>
      <c r="AN29" s="124">
        <v>400</v>
      </c>
      <c r="AO29" s="126">
        <v>450.25468699999999</v>
      </c>
      <c r="AP29" s="126">
        <v>445.89743589743603</v>
      </c>
      <c r="AQ29" s="128">
        <v>449.01871794871801</v>
      </c>
      <c r="AR29" s="128">
        <v>452.61086769230775</v>
      </c>
      <c r="AS29" s="126">
        <v>400</v>
      </c>
      <c r="AT29" s="178">
        <v>402.79999999999995</v>
      </c>
      <c r="AU29" s="181">
        <f t="shared" si="0"/>
        <v>41.179769373663717</v>
      </c>
      <c r="AV29" s="181">
        <f t="shared" si="1"/>
        <v>0.69999999999998863</v>
      </c>
      <c r="AW29" s="179"/>
    </row>
    <row r="30" spans="1:49" ht="15" customHeight="1" thickBot="1" x14ac:dyDescent="0.2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90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2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102">
        <v>109.13</v>
      </c>
      <c r="AK30" s="103">
        <v>118.91</v>
      </c>
      <c r="AL30" s="6">
        <v>123.70689655172413</v>
      </c>
      <c r="AM30" s="121">
        <v>114.00477755230585</v>
      </c>
      <c r="AN30" s="124">
        <v>124.444444444444</v>
      </c>
      <c r="AO30" s="126">
        <v>152.77777777777777</v>
      </c>
      <c r="AP30" s="126">
        <v>169.166666666667</v>
      </c>
      <c r="AQ30" s="128">
        <v>170.35083333333364</v>
      </c>
      <c r="AR30" s="126">
        <v>169.642857142857</v>
      </c>
      <c r="AS30" s="126">
        <v>163.8227974116476</v>
      </c>
      <c r="AT30" s="177">
        <v>156.99703804966964</v>
      </c>
      <c r="AU30" s="181">
        <f t="shared" si="0"/>
        <v>-13.843088875181298</v>
      </c>
      <c r="AV30" s="181">
        <f t="shared" si="1"/>
        <v>-4.1665503640659081</v>
      </c>
      <c r="AW30" s="179"/>
    </row>
    <row r="31" spans="1:49" ht="15" customHeight="1" thickBot="1" x14ac:dyDescent="0.2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90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2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102">
        <v>1005.88</v>
      </c>
      <c r="AK31" s="17">
        <v>1014.9329199999999</v>
      </c>
      <c r="AL31" s="6">
        <v>984.64052287581001</v>
      </c>
      <c r="AM31" s="14">
        <v>991.46328189999997</v>
      </c>
      <c r="AN31" s="124">
        <v>999.15867448908648</v>
      </c>
      <c r="AO31" s="126">
        <v>1000</v>
      </c>
      <c r="AP31" s="17">
        <v>1006.9999999999999</v>
      </c>
      <c r="AQ31" s="128">
        <v>1014.0489999999998</v>
      </c>
      <c r="AR31" s="17">
        <v>1022.1613919999998</v>
      </c>
      <c r="AS31" s="17">
        <v>1030.3386831359996</v>
      </c>
      <c r="AT31">
        <v>1037.5510539179515</v>
      </c>
      <c r="AU31" s="181">
        <f t="shared" si="0"/>
        <v>6.9640261771084067</v>
      </c>
      <c r="AV31" s="181">
        <f t="shared" si="1"/>
        <v>0.69999999999999085</v>
      </c>
      <c r="AW31" s="179"/>
    </row>
    <row r="32" spans="1:49" ht="15" customHeight="1" thickBot="1" x14ac:dyDescent="0.2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90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2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102">
        <v>990.97</v>
      </c>
      <c r="AK32" s="103">
        <v>991.11</v>
      </c>
      <c r="AL32" s="17">
        <v>991.56458199999997</v>
      </c>
      <c r="AM32" s="121">
        <v>957.56613756613797</v>
      </c>
      <c r="AN32" s="124">
        <v>983.33333333332996</v>
      </c>
      <c r="AO32" s="126">
        <v>1026.0766580534</v>
      </c>
      <c r="AP32" s="126">
        <v>1120.6666666666699</v>
      </c>
      <c r="AQ32" s="126">
        <v>1127.8571428571399</v>
      </c>
      <c r="AR32" s="126">
        <v>1169.0033222591401</v>
      </c>
      <c r="AS32" s="126">
        <v>1156.1392496041201</v>
      </c>
      <c r="AT32" s="177">
        <v>1237.121212121212</v>
      </c>
      <c r="AU32" s="181">
        <f t="shared" si="0"/>
        <v>38.790606900025175</v>
      </c>
      <c r="AV32" s="181">
        <f t="shared" si="1"/>
        <v>7.0045163283593563</v>
      </c>
    </row>
    <row r="33" spans="1:48" ht="15" customHeight="1" x14ac:dyDescent="0.2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2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82">
        <v>1311.57936</v>
      </c>
      <c r="AD33" s="6">
        <v>1294.4373399999999</v>
      </c>
      <c r="AE33" s="83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121">
        <v>1225</v>
      </c>
      <c r="AN33" s="124">
        <v>1206.269705808641</v>
      </c>
      <c r="AO33" s="17">
        <v>1217.1261331609187</v>
      </c>
      <c r="AP33" s="126">
        <v>1220</v>
      </c>
      <c r="AQ33" s="128">
        <v>1228.54</v>
      </c>
      <c r="AR33" s="128">
        <v>1238.36832</v>
      </c>
      <c r="AS33" s="128">
        <v>1244.5601615999999</v>
      </c>
      <c r="AT33" s="182">
        <v>1253.2720827311998</v>
      </c>
      <c r="AU33" s="181">
        <f t="shared" si="0"/>
        <v>5.3169817421176315</v>
      </c>
      <c r="AV33" s="181">
        <f t="shared" si="1"/>
        <v>0.69999999999999329</v>
      </c>
    </row>
    <row r="34" spans="1:48" ht="15" customHeight="1" x14ac:dyDescent="0.2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90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2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121">
        <v>2564.15584415584</v>
      </c>
      <c r="AN34" s="124">
        <v>2545.454545454545</v>
      </c>
      <c r="AO34" s="126">
        <v>2583</v>
      </c>
      <c r="AP34" s="126">
        <v>2575.4689754689798</v>
      </c>
      <c r="AQ34" s="128">
        <v>2593.4972582972623</v>
      </c>
      <c r="AR34" s="126">
        <v>2550</v>
      </c>
      <c r="AS34" s="128">
        <v>2562.7499999999995</v>
      </c>
      <c r="AT34" s="177">
        <v>2545.454545454545</v>
      </c>
      <c r="AU34" s="181">
        <f t="shared" si="0"/>
        <v>6.0553032954412762</v>
      </c>
      <c r="AV34" s="181">
        <f t="shared" si="1"/>
        <v>-0.67487872580058561</v>
      </c>
    </row>
    <row r="35" spans="1:48" ht="15" customHeight="1" thickBot="1" x14ac:dyDescent="0.2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82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121">
        <v>1784.275613</v>
      </c>
      <c r="AN35" s="124">
        <v>1736.9762395337643</v>
      </c>
      <c r="AO35" s="17">
        <v>1752.6090256895679</v>
      </c>
      <c r="AP35" s="17">
        <v>1754.1863738126883</v>
      </c>
      <c r="AQ35" s="128">
        <v>1766.465678429377</v>
      </c>
      <c r="AR35" s="128">
        <v>1780.597403856812</v>
      </c>
      <c r="AS35" s="128">
        <v>1789.5003908760959</v>
      </c>
      <c r="AT35" s="182">
        <v>1802.0268936122284</v>
      </c>
      <c r="AU35" s="181">
        <f t="shared" si="0"/>
        <v>6.0015819771899039</v>
      </c>
      <c r="AV35" s="181">
        <f t="shared" si="1"/>
        <v>0.69999999999998719</v>
      </c>
    </row>
    <row r="36" spans="1:48" ht="15" customHeight="1" thickBot="1" x14ac:dyDescent="0.2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90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2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102">
        <v>980.95</v>
      </c>
      <c r="AK36" s="103">
        <v>982</v>
      </c>
      <c r="AL36" s="6">
        <v>955.555555555556</v>
      </c>
      <c r="AM36" s="121">
        <v>945.95022624434398</v>
      </c>
      <c r="AN36" s="124">
        <v>980.84249084248995</v>
      </c>
      <c r="AO36" s="126">
        <v>1001.3888888888901</v>
      </c>
      <c r="AP36" s="126">
        <v>1076.9230769230769</v>
      </c>
      <c r="AQ36" s="126">
        <v>1125</v>
      </c>
      <c r="AR36" s="126">
        <v>1100</v>
      </c>
      <c r="AS36" s="126">
        <v>1127.3611111111099</v>
      </c>
      <c r="AT36" s="177">
        <v>1154.7619047619048</v>
      </c>
      <c r="AU36" s="181">
        <f t="shared" si="0"/>
        <v>21.411882510013506</v>
      </c>
      <c r="AV36" s="181">
        <f t="shared" si="1"/>
        <v>2.4305250004401038</v>
      </c>
    </row>
    <row r="37" spans="1:48" ht="15" customHeight="1" thickBot="1" x14ac:dyDescent="0.2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90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2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102">
        <v>716.67</v>
      </c>
      <c r="AK37" s="103">
        <v>708.33</v>
      </c>
      <c r="AL37" s="6">
        <v>733.33333333333303</v>
      </c>
      <c r="AM37" s="121">
        <v>730.64128900000003</v>
      </c>
      <c r="AN37" s="124">
        <v>803.33333333333303</v>
      </c>
      <c r="AO37" s="126">
        <v>822.22222222222229</v>
      </c>
      <c r="AP37" s="126">
        <v>830.68319299999996</v>
      </c>
      <c r="AQ37" s="126">
        <v>832.58423800000003</v>
      </c>
      <c r="AR37" s="126">
        <v>837.42168730000003</v>
      </c>
      <c r="AS37" s="126">
        <v>906.66666666666674</v>
      </c>
      <c r="AT37" s="177">
        <v>900.53813000000002</v>
      </c>
      <c r="AU37" s="181">
        <f t="shared" si="0"/>
        <v>38.544327692307697</v>
      </c>
      <c r="AV37" s="181">
        <f t="shared" si="1"/>
        <v>-0.67594154411765273</v>
      </c>
    </row>
    <row r="38" spans="1:48" ht="15" customHeight="1" thickBot="1" x14ac:dyDescent="0.2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90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2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102">
        <v>225.64</v>
      </c>
      <c r="AK38" s="103">
        <v>227.35</v>
      </c>
      <c r="AL38" s="6">
        <v>225.95704948646127</v>
      </c>
      <c r="AM38" s="121">
        <v>216.29629629629599</v>
      </c>
      <c r="AN38" s="124">
        <v>235.55555555555551</v>
      </c>
      <c r="AO38" s="126">
        <v>264.6125116713352</v>
      </c>
      <c r="AP38" s="126">
        <v>265.52380952380901</v>
      </c>
      <c r="AQ38" s="126">
        <v>293.07307307307309</v>
      </c>
      <c r="AR38" s="126">
        <v>294.444444444444</v>
      </c>
      <c r="AS38" s="126">
        <v>246.33204633204633</v>
      </c>
      <c r="AT38" s="177">
        <v>266.66666666666669</v>
      </c>
      <c r="AU38" s="181">
        <f t="shared" si="0"/>
        <v>21.621621621621642</v>
      </c>
      <c r="AV38" s="181">
        <f t="shared" si="1"/>
        <v>8.2549634273772288</v>
      </c>
    </row>
    <row r="39" spans="1:48" ht="15" customHeight="1" thickBot="1" x14ac:dyDescent="0.2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90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2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102">
        <v>225.64</v>
      </c>
      <c r="AK39" s="103">
        <v>227.35</v>
      </c>
      <c r="AL39" s="6">
        <v>226.34920634920633</v>
      </c>
      <c r="AM39" s="121">
        <v>219.128205128205</v>
      </c>
      <c r="AN39" s="124">
        <v>236.36363636363632</v>
      </c>
      <c r="AO39" s="126">
        <v>266.19981325863677</v>
      </c>
      <c r="AP39" s="126">
        <v>264.24242424242402</v>
      </c>
      <c r="AQ39" s="126">
        <v>291.2450912450912</v>
      </c>
      <c r="AR39" s="126">
        <v>296.15384615384602</v>
      </c>
      <c r="AS39" s="126">
        <v>268.09523809523802</v>
      </c>
      <c r="AT39" s="177">
        <v>273.01587301587307</v>
      </c>
      <c r="AU39" s="181">
        <f t="shared" si="0"/>
        <v>20.843091334894652</v>
      </c>
      <c r="AV39" s="181">
        <f t="shared" si="1"/>
        <v>1.8354055654233772</v>
      </c>
    </row>
    <row r="40" spans="1:48" ht="15" customHeight="1" thickBot="1" x14ac:dyDescent="0.2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90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2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102">
        <v>441.03</v>
      </c>
      <c r="AK40" s="103">
        <v>469.52</v>
      </c>
      <c r="AL40" s="6">
        <v>457.14285714285705</v>
      </c>
      <c r="AM40" s="121">
        <v>475.12820512820502</v>
      </c>
      <c r="AN40" s="124">
        <v>471.11111111111109</v>
      </c>
      <c r="AO40" s="126">
        <v>489.74358974359001</v>
      </c>
      <c r="AP40" s="126">
        <v>493.33333333333297</v>
      </c>
      <c r="AQ40" s="126">
        <v>500</v>
      </c>
      <c r="AR40" s="126">
        <v>517.57575757575762</v>
      </c>
      <c r="AS40" s="126">
        <v>534.35897435897436</v>
      </c>
      <c r="AT40" s="177">
        <v>552.38095238095241</v>
      </c>
      <c r="AU40" s="181">
        <f t="shared" si="0"/>
        <v>41.233766233766254</v>
      </c>
      <c r="AV40" s="181">
        <f t="shared" si="1"/>
        <v>3.3726350425006895</v>
      </c>
    </row>
    <row r="41" spans="1:48" ht="15" customHeight="1" thickBot="1" x14ac:dyDescent="0.2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90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2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102">
        <v>200.48</v>
      </c>
      <c r="AK41" s="103">
        <v>243.73</v>
      </c>
      <c r="AL41" s="6">
        <v>210.18149005418539</v>
      </c>
      <c r="AM41" s="121">
        <v>192.40696694271099</v>
      </c>
      <c r="AN41" s="124">
        <v>142.95410471881058</v>
      </c>
      <c r="AO41" s="126">
        <v>201.80361033302199</v>
      </c>
      <c r="AP41" s="126">
        <v>223.166144200627</v>
      </c>
      <c r="AQ41" s="126">
        <v>213.88888888888889</v>
      </c>
      <c r="AR41" s="126">
        <v>218.57142857142901</v>
      </c>
      <c r="AS41" s="126">
        <v>200.583429</v>
      </c>
      <c r="AT41" s="177">
        <v>268.68686868686865</v>
      </c>
      <c r="AU41" s="181">
        <f t="shared" si="0"/>
        <v>68.430574400723614</v>
      </c>
      <c r="AV41" s="181">
        <f t="shared" si="1"/>
        <v>33.952674967416499</v>
      </c>
    </row>
    <row r="42" spans="1:48" ht="15" customHeight="1" thickBot="1" x14ac:dyDescent="0.2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90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2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102">
        <v>189.92</v>
      </c>
      <c r="AK42" s="103">
        <v>206.67</v>
      </c>
      <c r="AL42" s="6">
        <v>229.46341095106857</v>
      </c>
      <c r="AM42" s="121">
        <v>205.452022301608</v>
      </c>
      <c r="AN42" s="124">
        <v>192.52717909593699</v>
      </c>
      <c r="AO42" s="126">
        <v>198.936556577006</v>
      </c>
      <c r="AP42" s="126">
        <v>208.16760926056099</v>
      </c>
      <c r="AQ42" s="126">
        <v>200</v>
      </c>
      <c r="AR42" s="126">
        <v>187.247474747475</v>
      </c>
      <c r="AS42" s="126">
        <v>190.28571428571399</v>
      </c>
      <c r="AT42" s="177">
        <v>204.40961337513099</v>
      </c>
      <c r="AU42" s="181">
        <f t="shared" si="0"/>
        <v>34.453471929968416</v>
      </c>
      <c r="AV42" s="181">
        <f t="shared" si="1"/>
        <v>7.4224694914353684</v>
      </c>
    </row>
    <row r="43" spans="1:48" ht="15" customHeight="1" thickBot="1" x14ac:dyDescent="0.2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90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2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102">
        <v>497.78</v>
      </c>
      <c r="AK43" s="103">
        <v>500.69</v>
      </c>
      <c r="AL43" s="6">
        <v>507.61904761904759</v>
      </c>
      <c r="AM43" s="121">
        <v>498.64444444444399</v>
      </c>
      <c r="AN43" s="124">
        <v>474.07407407407413</v>
      </c>
      <c r="AO43" s="126">
        <v>492.30769230769232</v>
      </c>
      <c r="AP43" s="126">
        <v>497.77777777777777</v>
      </c>
      <c r="AQ43" s="126">
        <v>511.99999999999989</v>
      </c>
      <c r="AR43" s="126">
        <v>536.66666666666697</v>
      </c>
      <c r="AS43" s="126">
        <v>550.37291400000004</v>
      </c>
      <c r="AT43" s="177">
        <v>600.66666666666697</v>
      </c>
      <c r="AU43" s="181">
        <f t="shared" si="0"/>
        <v>44.604938271605022</v>
      </c>
      <c r="AV43" s="181">
        <f t="shared" si="1"/>
        <v>9.1381227868104951</v>
      </c>
    </row>
    <row r="44" spans="1:48" ht="15" customHeight="1" thickBot="1" x14ac:dyDescent="0.2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90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2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103">
        <v>700</v>
      </c>
      <c r="AK44" s="103">
        <v>698</v>
      </c>
      <c r="AL44" s="6">
        <v>685</v>
      </c>
      <c r="AM44" s="121">
        <v>678.75</v>
      </c>
      <c r="AN44" s="124">
        <v>666.66666666666663</v>
      </c>
      <c r="AO44" s="126">
        <v>700.53719999999998</v>
      </c>
      <c r="AP44" s="126">
        <v>747.142857142857</v>
      </c>
      <c r="AQ44" s="126">
        <v>750</v>
      </c>
      <c r="AR44" s="126">
        <v>758.53824129999998</v>
      </c>
      <c r="AS44" s="126">
        <v>771.66666666666697</v>
      </c>
      <c r="AT44" s="177">
        <v>800</v>
      </c>
      <c r="AU44" s="181">
        <f t="shared" si="0"/>
        <v>25.842696629213492</v>
      </c>
      <c r="AV44" s="181">
        <f t="shared" si="1"/>
        <v>3.6717062634988791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3.62890625" customWidth="1"/>
    <col min="2" max="3" width="9.14453125" style="4" customWidth="1"/>
    <col min="4" max="4" width="9.14453125" style="8" customWidth="1"/>
    <col min="5" max="13" width="9.14453125" style="4" customWidth="1"/>
    <col min="14" max="19" width="9.14453125" customWidth="1"/>
    <col min="20" max="20" width="10.76171875" customWidth="1"/>
    <col min="21" max="23" width="9.14453125" customWidth="1"/>
    <col min="24" max="24" width="9.4140625" customWidth="1"/>
    <col min="25" max="25" width="10.625" customWidth="1"/>
    <col min="26" max="26" width="9.55078125" bestFit="1" customWidth="1"/>
    <col min="28" max="31" width="9.4140625" customWidth="1"/>
    <col min="36" max="36" width="9.55078125" customWidth="1"/>
    <col min="37" max="37" width="9.953125" customWidth="1"/>
    <col min="44" max="44" width="11.43359375" customWidth="1"/>
    <col min="45" max="45" width="9.953125" customWidth="1"/>
    <col min="46" max="46" width="11.8359375" customWidth="1"/>
    <col min="47" max="47" width="6.58984375" bestFit="1" customWidth="1"/>
    <col min="48" max="48" width="5.51171875" bestFit="1" customWidth="1"/>
  </cols>
  <sheetData>
    <row r="1" spans="1:49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120">
        <v>43891</v>
      </c>
      <c r="AO1" s="120">
        <v>43922</v>
      </c>
      <c r="AP1" s="120">
        <v>43952</v>
      </c>
      <c r="AQ1" s="120">
        <v>43983</v>
      </c>
      <c r="AR1" s="120">
        <v>44013</v>
      </c>
      <c r="AS1" s="120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92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2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102">
        <v>501.9</v>
      </c>
      <c r="AK2" s="103">
        <v>506.3</v>
      </c>
      <c r="AL2" s="6">
        <v>500.142857142857</v>
      </c>
      <c r="AM2" s="121">
        <v>478</v>
      </c>
      <c r="AN2" s="124">
        <v>507.29729729729729</v>
      </c>
      <c r="AO2" s="126">
        <v>509.48780487804902</v>
      </c>
      <c r="AP2" s="126">
        <v>514.16666666666663</v>
      </c>
      <c r="AQ2" s="126">
        <v>515.75609756097595</v>
      </c>
      <c r="AR2" s="126">
        <v>520.04468085106396</v>
      </c>
      <c r="AS2" s="126">
        <v>527.31707317073199</v>
      </c>
      <c r="AT2" s="177">
        <v>530.76923076923072</v>
      </c>
      <c r="AU2" s="181">
        <f>(AT2-AH2)/AH2*100</f>
        <v>6.8815503262806281</v>
      </c>
      <c r="AV2" s="181">
        <f>(AT2-AS2)/AS2*100</f>
        <v>0.65466448445165515</v>
      </c>
      <c r="AW2" s="179"/>
    </row>
    <row r="3" spans="1:49" ht="15" customHeight="1" thickBot="1" x14ac:dyDescent="0.2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92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2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102">
        <v>43.62</v>
      </c>
      <c r="AK3" s="103">
        <v>43.68</v>
      </c>
      <c r="AL3" s="6">
        <v>43.013525999999999</v>
      </c>
      <c r="AM3" s="121">
        <v>41</v>
      </c>
      <c r="AN3" s="124">
        <v>42.864864864864899</v>
      </c>
      <c r="AO3" s="126">
        <v>42.974418604651198</v>
      </c>
      <c r="AP3" s="126">
        <v>42.017073170731699</v>
      </c>
      <c r="AQ3" s="126">
        <v>43.5555555555556</v>
      </c>
      <c r="AR3" s="126">
        <v>45.979591836734699</v>
      </c>
      <c r="AS3" s="126">
        <v>46.590909090909093</v>
      </c>
      <c r="AT3" s="177">
        <v>47.205128205128197</v>
      </c>
      <c r="AU3" s="181">
        <f t="shared" ref="AU3:AU44" si="0">(AT3-AH3)/AH3*100</f>
        <v>7.2325290304989949</v>
      </c>
      <c r="AV3" s="181">
        <f t="shared" ref="AV3:AV44" si="1">(AT3-AS3)/AS3*100</f>
        <v>1.3183239524702715</v>
      </c>
      <c r="AW3" s="179"/>
    </row>
    <row r="4" spans="1:49" ht="15" customHeight="1" thickBot="1" x14ac:dyDescent="0.2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92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2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102">
        <v>465.31</v>
      </c>
      <c r="AK4" s="103">
        <v>425.32</v>
      </c>
      <c r="AL4" s="6">
        <v>406.19047619047598</v>
      </c>
      <c r="AM4" s="121">
        <v>395.67099567099564</v>
      </c>
      <c r="AN4" s="124">
        <v>410.98901098901092</v>
      </c>
      <c r="AO4" s="126">
        <v>429.100529100529</v>
      </c>
      <c r="AP4" s="126">
        <v>430.17352899999997</v>
      </c>
      <c r="AQ4" s="126">
        <v>428.54978354978402</v>
      </c>
      <c r="AR4" s="126">
        <v>435.38205980066402</v>
      </c>
      <c r="AS4" s="126">
        <v>442.85714285714278</v>
      </c>
      <c r="AT4" s="177">
        <v>462.1848739495797</v>
      </c>
      <c r="AU4" s="181">
        <f t="shared" si="0"/>
        <v>5.1351116517507815</v>
      </c>
      <c r="AV4" s="181">
        <f t="shared" si="1"/>
        <v>4.3643263757115633</v>
      </c>
      <c r="AW4" s="179"/>
    </row>
    <row r="5" spans="1:49" ht="15" customHeight="1" thickBot="1" x14ac:dyDescent="0.2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92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2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102">
        <v>435.41</v>
      </c>
      <c r="AK5" s="103">
        <v>416.43</v>
      </c>
      <c r="AL5" s="6">
        <v>409.24369747899163</v>
      </c>
      <c r="AM5" s="121">
        <v>392.72780717225203</v>
      </c>
      <c r="AN5" s="124">
        <v>356.82539682539681</v>
      </c>
      <c r="AO5" s="126">
        <v>357.0173254486981</v>
      </c>
      <c r="AP5" s="126">
        <v>370.068173734173</v>
      </c>
      <c r="AQ5" s="126">
        <v>369.14285714285722</v>
      </c>
      <c r="AR5" s="126">
        <v>385.90476190476198</v>
      </c>
      <c r="AS5" s="126">
        <v>400.87012987012997</v>
      </c>
      <c r="AT5" s="177">
        <v>435.64213564213549</v>
      </c>
      <c r="AU5" s="181">
        <f t="shared" si="0"/>
        <v>6.6231085898440112</v>
      </c>
      <c r="AV5" s="181">
        <f t="shared" si="1"/>
        <v>8.6741323887790323</v>
      </c>
      <c r="AW5" s="179"/>
    </row>
    <row r="6" spans="1:49" ht="15" customHeight="1" thickBot="1" x14ac:dyDescent="0.2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92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2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102">
        <v>1089.08</v>
      </c>
      <c r="AK6" s="103">
        <v>1111.74</v>
      </c>
      <c r="AL6" s="6">
        <v>1137.2645768833852</v>
      </c>
      <c r="AM6" s="121">
        <v>1197.49749105419</v>
      </c>
      <c r="AN6" s="124">
        <v>1176.2222222222199</v>
      </c>
      <c r="AO6" s="126">
        <v>1187.3082646520145</v>
      </c>
      <c r="AP6" s="126">
        <v>1196.82331280741</v>
      </c>
      <c r="AQ6" s="126">
        <v>1180.1924001924001</v>
      </c>
      <c r="AR6" s="126">
        <v>1217.0168317878699</v>
      </c>
      <c r="AS6" s="126">
        <v>1200.2711691296199</v>
      </c>
      <c r="AT6" s="177">
        <v>1163.80139710958</v>
      </c>
      <c r="AU6" s="181">
        <f t="shared" si="0"/>
        <v>7.0472362651153686</v>
      </c>
      <c r="AV6" s="181">
        <f t="shared" si="1"/>
        <v>-3.0384610543037631</v>
      </c>
      <c r="AW6" s="179"/>
    </row>
    <row r="7" spans="1:49" ht="15" customHeight="1" thickBot="1" x14ac:dyDescent="0.2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92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2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102">
        <v>1484.21</v>
      </c>
      <c r="AK7" s="103">
        <v>1487.36</v>
      </c>
      <c r="AL7" s="6">
        <v>1470.899470899471</v>
      </c>
      <c r="AM7" s="121">
        <v>1500.8792160220701</v>
      </c>
      <c r="AN7" s="124">
        <v>1458.108330669605</v>
      </c>
      <c r="AO7" s="126">
        <v>1514.8241428066451</v>
      </c>
      <c r="AP7" s="126">
        <v>1528.5622515885673</v>
      </c>
      <c r="AQ7" s="126">
        <v>1527.5364234762701</v>
      </c>
      <c r="AR7" s="126">
        <v>1520.6115779645193</v>
      </c>
      <c r="AS7" s="126">
        <v>1528.4453950969378</v>
      </c>
      <c r="AT7" s="177">
        <v>1539.7202656612487</v>
      </c>
      <c r="AU7" s="181">
        <f t="shared" si="0"/>
        <v>10.166690347813844</v>
      </c>
      <c r="AV7" s="181">
        <f t="shared" si="1"/>
        <v>0.73766917683021838</v>
      </c>
      <c r="AW7" s="179"/>
    </row>
    <row r="8" spans="1:49" ht="15" customHeight="1" thickBot="1" x14ac:dyDescent="0.2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92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2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102">
        <v>279.55</v>
      </c>
      <c r="AK8" s="103">
        <v>300.67</v>
      </c>
      <c r="AL8" s="6">
        <v>296.66666666666669</v>
      </c>
      <c r="AM8" s="121">
        <v>258.33333333333331</v>
      </c>
      <c r="AN8" s="124">
        <v>253.33333333333334</v>
      </c>
      <c r="AO8" s="126">
        <v>305</v>
      </c>
      <c r="AP8" s="126">
        <v>315.42857142857099</v>
      </c>
      <c r="AQ8" s="126">
        <v>302.36284999999998</v>
      </c>
      <c r="AR8" s="126">
        <v>313.33333333333297</v>
      </c>
      <c r="AS8" s="126">
        <v>300</v>
      </c>
      <c r="AT8" s="177">
        <v>294.61538461538498</v>
      </c>
      <c r="AU8" s="181">
        <f t="shared" si="0"/>
        <v>4.1569541569542956</v>
      </c>
      <c r="AV8" s="181">
        <f t="shared" si="1"/>
        <v>-1.7948717948716724</v>
      </c>
      <c r="AW8" s="179"/>
    </row>
    <row r="9" spans="1:49" ht="15" customHeight="1" thickBot="1" x14ac:dyDescent="0.2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92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2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102">
        <v>255.71</v>
      </c>
      <c r="AK9" s="103">
        <v>266.77</v>
      </c>
      <c r="AL9" s="6">
        <v>270.74074074074076</v>
      </c>
      <c r="AM9" s="121">
        <v>240.47619047619048</v>
      </c>
      <c r="AN9" s="124">
        <v>232.35294117647058</v>
      </c>
      <c r="AO9" s="126">
        <v>254.57142857142858</v>
      </c>
      <c r="AP9" s="126">
        <v>258.461538461538</v>
      </c>
      <c r="AQ9" s="126">
        <v>256.52173913043498</v>
      </c>
      <c r="AR9" s="126">
        <v>257.36428189999998</v>
      </c>
      <c r="AS9" s="126">
        <v>253.93939393939394</v>
      </c>
      <c r="AT9" s="177">
        <v>250</v>
      </c>
      <c r="AU9" s="181">
        <f t="shared" si="0"/>
        <v>1.9313304721030013</v>
      </c>
      <c r="AV9" s="181">
        <f t="shared" si="1"/>
        <v>-1.5513126491646771</v>
      </c>
      <c r="AW9" s="179"/>
    </row>
    <row r="10" spans="1:49" ht="15" customHeight="1" thickBot="1" x14ac:dyDescent="0.2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82">
        <v>410.92981965899997</v>
      </c>
      <c r="AD10" s="82">
        <v>411.17637755079534</v>
      </c>
      <c r="AE10" s="83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11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125">
        <v>550</v>
      </c>
      <c r="AO10" s="17">
        <v>554.4</v>
      </c>
      <c r="AP10" s="126">
        <v>560.74265800000001</v>
      </c>
      <c r="AQ10" s="17">
        <v>561.24732639219997</v>
      </c>
      <c r="AR10" s="128">
        <v>564.27453100000002</v>
      </c>
      <c r="AS10" s="128">
        <v>567.66017818600005</v>
      </c>
      <c r="AT10" s="178">
        <v>571.06613925511601</v>
      </c>
      <c r="AU10" s="181">
        <f t="shared" si="0"/>
        <v>38.938771654692239</v>
      </c>
      <c r="AV10" s="181">
        <f t="shared" si="1"/>
        <v>0.59999999999999298</v>
      </c>
      <c r="AW10" s="179"/>
    </row>
    <row r="11" spans="1:49" ht="15" customHeight="1" thickBot="1" x14ac:dyDescent="0.2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103">
        <v>675.31683799999996</v>
      </c>
      <c r="AK11" s="103">
        <v>680</v>
      </c>
      <c r="AL11" s="6">
        <v>681.43780000000004</v>
      </c>
      <c r="AM11" s="121">
        <v>700.35476900000003</v>
      </c>
      <c r="AN11" s="124">
        <v>735</v>
      </c>
      <c r="AO11" s="126">
        <v>800</v>
      </c>
      <c r="AP11" s="126">
        <v>800.42175829999996</v>
      </c>
      <c r="AQ11" s="126">
        <v>812.53286000000003</v>
      </c>
      <c r="AR11" s="126">
        <v>835.16272479999998</v>
      </c>
      <c r="AS11" s="126">
        <v>914.28571428571001</v>
      </c>
      <c r="AT11" s="177">
        <v>1000</v>
      </c>
      <c r="AU11" s="181">
        <f t="shared" si="0"/>
        <v>61.29032258064516</v>
      </c>
      <c r="AV11" s="181">
        <f t="shared" si="1"/>
        <v>9.3750000000005116</v>
      </c>
      <c r="AW11" s="179"/>
    </row>
    <row r="12" spans="1:49" ht="15" customHeight="1" thickBot="1" x14ac:dyDescent="0.2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92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103">
        <v>1200</v>
      </c>
      <c r="AK12" s="103">
        <v>1175.56</v>
      </c>
      <c r="AL12" s="6">
        <v>1195.6324099999999</v>
      </c>
      <c r="AM12" s="121">
        <v>1200</v>
      </c>
      <c r="AN12" s="124">
        <v>1180</v>
      </c>
      <c r="AO12" s="126">
        <v>1200</v>
      </c>
      <c r="AP12" s="126">
        <v>1240</v>
      </c>
      <c r="AQ12" s="126">
        <v>1300</v>
      </c>
      <c r="AR12" s="126">
        <v>1333.3333333333333</v>
      </c>
      <c r="AS12" s="126">
        <v>1350</v>
      </c>
      <c r="AT12" s="177">
        <v>1320.8462491</v>
      </c>
      <c r="AU12" s="181">
        <f t="shared" si="0"/>
        <v>16.828049876613107</v>
      </c>
      <c r="AV12" s="181">
        <f t="shared" si="1"/>
        <v>-2.1595371037037023</v>
      </c>
      <c r="AW12" s="179"/>
    </row>
    <row r="13" spans="1:49" ht="15" customHeight="1" thickBot="1" x14ac:dyDescent="0.2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83">
        <v>166.74999999999997</v>
      </c>
      <c r="S13" s="42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82">
        <v>175.10499999999999</v>
      </c>
      <c r="AE13" s="83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118">
        <v>172.385391</v>
      </c>
      <c r="AK13" s="103">
        <v>180</v>
      </c>
      <c r="AL13" s="6">
        <v>178.352769</v>
      </c>
      <c r="AM13" s="121">
        <v>175.4279851</v>
      </c>
      <c r="AN13" s="125">
        <v>175</v>
      </c>
      <c r="AO13" s="17">
        <v>175.12249999999997</v>
      </c>
      <c r="AP13" s="17">
        <v>176.28011025000001</v>
      </c>
      <c r="AQ13" s="126">
        <v>175.03761</v>
      </c>
      <c r="AR13" s="128">
        <v>177.42831899999999</v>
      </c>
      <c r="AS13" s="128">
        <v>177.53477599139998</v>
      </c>
      <c r="AT13" s="178">
        <v>178.59998464734838</v>
      </c>
      <c r="AU13" s="181">
        <f t="shared" si="0"/>
        <v>4.4322211714117463</v>
      </c>
      <c r="AV13" s="181">
        <f t="shared" si="1"/>
        <v>0.59999999999999798</v>
      </c>
      <c r="AW13" s="179"/>
    </row>
    <row r="14" spans="1:49" ht="15" customHeight="1" thickBot="1" x14ac:dyDescent="0.2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92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2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103">
        <v>195</v>
      </c>
      <c r="AK14" s="103">
        <v>197.45</v>
      </c>
      <c r="AL14" s="6">
        <v>192.8125</v>
      </c>
      <c r="AM14" s="121">
        <v>191.769230769231</v>
      </c>
      <c r="AN14" s="124">
        <v>196.31578947368422</v>
      </c>
      <c r="AO14" s="126">
        <v>197.36842105263159</v>
      </c>
      <c r="AP14" s="126">
        <v>199.30232558139534</v>
      </c>
      <c r="AQ14" s="126">
        <v>198</v>
      </c>
      <c r="AR14" s="126">
        <v>201.0204081632653</v>
      </c>
      <c r="AS14" s="126">
        <v>201.16279069767441</v>
      </c>
      <c r="AT14" s="177">
        <v>203.42105263157896</v>
      </c>
      <c r="AU14" s="181">
        <f t="shared" si="0"/>
        <v>2.6532603393137943</v>
      </c>
      <c r="AV14" s="181">
        <f t="shared" si="1"/>
        <v>1.1226041983571748</v>
      </c>
      <c r="AW14" s="179"/>
    </row>
    <row r="15" spans="1:49" ht="15" customHeight="1" thickBot="1" x14ac:dyDescent="0.2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92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2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102">
        <v>1944.44</v>
      </c>
      <c r="AK15" s="103">
        <v>1970</v>
      </c>
      <c r="AL15" s="6">
        <v>1896.6666666666699</v>
      </c>
      <c r="AM15" s="121">
        <v>1853.3333333333301</v>
      </c>
      <c r="AN15" s="124">
        <v>1798.3333333333301</v>
      </c>
      <c r="AO15" s="126">
        <v>1822.2222222222222</v>
      </c>
      <c r="AP15" s="126">
        <v>1907.1428571428601</v>
      </c>
      <c r="AQ15" s="126">
        <v>1960</v>
      </c>
      <c r="AR15" s="126">
        <v>1980</v>
      </c>
      <c r="AS15" s="126">
        <v>1985.7142857142858</v>
      </c>
      <c r="AT15" s="177">
        <v>1887.5</v>
      </c>
      <c r="AU15" s="181">
        <f t="shared" si="0"/>
        <v>-5.2301255230127079</v>
      </c>
      <c r="AV15" s="181">
        <f t="shared" si="1"/>
        <v>-4.9460431654676293</v>
      </c>
      <c r="AW15" s="179"/>
    </row>
    <row r="16" spans="1:49" ht="15" customHeight="1" thickBot="1" x14ac:dyDescent="0.2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92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2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102">
        <v>172.73</v>
      </c>
      <c r="AK16" s="103">
        <v>174.51</v>
      </c>
      <c r="AL16" s="6">
        <v>179.04761904761901</v>
      </c>
      <c r="AM16" s="121">
        <v>188.99835796387518</v>
      </c>
      <c r="AN16" s="124">
        <v>200.00000000000006</v>
      </c>
      <c r="AO16" s="126">
        <v>282.92682289113299</v>
      </c>
      <c r="AP16" s="126">
        <v>283.87120028835801</v>
      </c>
      <c r="AQ16" s="126">
        <v>261.54497354497363</v>
      </c>
      <c r="AR16" s="126">
        <v>277.27891156462601</v>
      </c>
      <c r="AS16" s="126">
        <v>288.88888888888891</v>
      </c>
      <c r="AT16" s="177">
        <v>321.0144927536233</v>
      </c>
      <c r="AU16" s="181">
        <f t="shared" si="0"/>
        <v>125.43860299844955</v>
      </c>
      <c r="AV16" s="181">
        <f t="shared" si="1"/>
        <v>11.120401337792671</v>
      </c>
      <c r="AW16" s="179"/>
    </row>
    <row r="17" spans="1:49" ht="15" customHeight="1" thickBot="1" x14ac:dyDescent="0.2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92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2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103">
        <v>196.6</v>
      </c>
      <c r="AK17" s="103">
        <v>205.56</v>
      </c>
      <c r="AL17" s="6">
        <v>213.43434343434299</v>
      </c>
      <c r="AM17" s="121">
        <v>225.802469135802</v>
      </c>
      <c r="AN17" s="124">
        <v>246.10856398935866</v>
      </c>
      <c r="AO17" s="126">
        <v>327.05426356589197</v>
      </c>
      <c r="AP17" s="126">
        <v>329.365079365079</v>
      </c>
      <c r="AQ17" s="126">
        <v>302.79220779220782</v>
      </c>
      <c r="AR17" s="126">
        <v>319.71631205673799</v>
      </c>
      <c r="AS17" s="126">
        <v>314.28571428571433</v>
      </c>
      <c r="AT17" s="177">
        <v>366.6666666666668</v>
      </c>
      <c r="AU17" s="181">
        <f t="shared" si="0"/>
        <v>105.86550265993722</v>
      </c>
      <c r="AV17" s="181">
        <f t="shared" si="1"/>
        <v>16.666666666666689</v>
      </c>
      <c r="AW17" s="179"/>
    </row>
    <row r="18" spans="1:49" ht="15" customHeight="1" thickBot="1" x14ac:dyDescent="0.2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82">
        <v>1507.3809591836684</v>
      </c>
      <c r="AD18" s="82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102">
        <v>1555.56</v>
      </c>
      <c r="AK18" s="9">
        <v>1563.3377999999998</v>
      </c>
      <c r="AL18" s="6">
        <v>1600</v>
      </c>
      <c r="AM18" s="121">
        <v>1582.6492175999999</v>
      </c>
      <c r="AN18" s="124">
        <v>1533.3333333333301</v>
      </c>
      <c r="AO18" s="17">
        <v>1544.0666666666632</v>
      </c>
      <c r="AP18" s="17">
        <v>1556.4191999999964</v>
      </c>
      <c r="AQ18">
        <v>1557.8199772799962</v>
      </c>
      <c r="AR18" s="128">
        <v>1603.263841</v>
      </c>
      <c r="AS18" s="128">
        <v>1612.8834240460001</v>
      </c>
      <c r="AT18" s="178">
        <v>1622.5607245902761</v>
      </c>
      <c r="AU18" s="181">
        <f t="shared" si="0"/>
        <v>6.4525337265719411</v>
      </c>
      <c r="AV18" s="181">
        <f t="shared" si="1"/>
        <v>0.60000000000000131</v>
      </c>
      <c r="AW18" s="179"/>
    </row>
    <row r="19" spans="1:49" ht="15" customHeight="1" thickBot="1" x14ac:dyDescent="0.2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92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2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103">
        <v>2200</v>
      </c>
      <c r="AK19" s="103">
        <v>2185</v>
      </c>
      <c r="AL19" s="6">
        <v>2150</v>
      </c>
      <c r="AM19" s="121">
        <v>2095.2380952380954</v>
      </c>
      <c r="AN19" s="124">
        <v>2070</v>
      </c>
      <c r="AO19" s="17">
        <v>2084.4899999999998</v>
      </c>
      <c r="AP19" s="126">
        <v>2100.5284190000002</v>
      </c>
      <c r="AQ19" s="126">
        <v>2083.3333333333298</v>
      </c>
      <c r="AR19" s="126">
        <v>2108.5247319</v>
      </c>
      <c r="AS19" s="126">
        <v>2187.8787878787875</v>
      </c>
      <c r="AT19" s="177">
        <v>2216.6666666666702</v>
      </c>
      <c r="AU19" s="181">
        <f t="shared" si="0"/>
        <v>3.1007751937986119</v>
      </c>
      <c r="AV19" s="181">
        <f t="shared" si="1"/>
        <v>1.3157894736843858</v>
      </c>
      <c r="AW19" s="179"/>
    </row>
    <row r="20" spans="1:49" ht="15" customHeight="1" thickBot="1" x14ac:dyDescent="0.2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92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2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102">
        <v>389.88</v>
      </c>
      <c r="AK20" s="103">
        <v>353.9</v>
      </c>
      <c r="AL20" s="6">
        <v>304.75196045784298</v>
      </c>
      <c r="AM20" s="121">
        <v>289.689494977957</v>
      </c>
      <c r="AN20" s="124">
        <v>255.45021089766823</v>
      </c>
      <c r="AO20" s="126">
        <v>206.99938875741</v>
      </c>
      <c r="AP20" s="126">
        <v>282.07215325883197</v>
      </c>
      <c r="AQ20" s="126">
        <v>273.89119567609299</v>
      </c>
      <c r="AR20" s="126">
        <v>227.22436266946531</v>
      </c>
      <c r="AS20" s="126">
        <v>290.55335359514936</v>
      </c>
      <c r="AT20" s="177">
        <v>315.97909253038119</v>
      </c>
      <c r="AU20" s="181">
        <f t="shared" si="0"/>
        <v>15.474733485853221</v>
      </c>
      <c r="AV20" s="181">
        <f t="shared" si="1"/>
        <v>8.7507986470049488</v>
      </c>
      <c r="AW20" s="179"/>
    </row>
    <row r="21" spans="1:49" ht="15" customHeight="1" thickBot="1" x14ac:dyDescent="0.2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92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2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103">
        <v>480</v>
      </c>
      <c r="AK21" s="103">
        <v>482.65</v>
      </c>
      <c r="AL21" s="6">
        <v>455.555555555556</v>
      </c>
      <c r="AM21" s="121">
        <v>448.88888888888903</v>
      </c>
      <c r="AN21" s="124">
        <v>434.54545454545502</v>
      </c>
      <c r="AO21" s="126">
        <v>478.75</v>
      </c>
      <c r="AP21" s="126">
        <v>492.30769230769198</v>
      </c>
      <c r="AQ21" s="126">
        <v>484.61538461538498</v>
      </c>
      <c r="AR21" s="126">
        <v>488.57142857142856</v>
      </c>
      <c r="AS21" s="126">
        <v>495.71428571428601</v>
      </c>
      <c r="AT21" s="177">
        <v>526.36363636363603</v>
      </c>
      <c r="AU21" s="181">
        <f t="shared" si="0"/>
        <v>55.384099295538313</v>
      </c>
      <c r="AV21" s="181">
        <f t="shared" si="1"/>
        <v>6.1828661252291086</v>
      </c>
      <c r="AW21" s="179"/>
    </row>
    <row r="22" spans="1:49" ht="15" customHeight="1" thickBot="1" x14ac:dyDescent="0.2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92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2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103">
        <v>400.73513279999997</v>
      </c>
      <c r="AK22" s="103">
        <v>402.71</v>
      </c>
      <c r="AL22" s="6">
        <v>400.70697727532303</v>
      </c>
      <c r="AM22" s="121">
        <v>397.33333333333297</v>
      </c>
      <c r="AN22" s="124">
        <v>387.07070707070699</v>
      </c>
      <c r="AO22" s="126">
        <v>413.18357487922702</v>
      </c>
      <c r="AP22" s="126">
        <v>420.35042735042703</v>
      </c>
      <c r="AQ22" s="126">
        <v>409.62962962963002</v>
      </c>
      <c r="AR22" s="126">
        <v>413.6</v>
      </c>
      <c r="AS22" s="126">
        <v>432.88888888888903</v>
      </c>
      <c r="AT22" s="177">
        <v>487.60393046107339</v>
      </c>
      <c r="AU22" s="181">
        <f t="shared" si="0"/>
        <v>59.983136175383919</v>
      </c>
      <c r="AV22" s="181">
        <f t="shared" si="1"/>
        <v>12.639511656818767</v>
      </c>
      <c r="AW22" s="179"/>
    </row>
    <row r="23" spans="1:49" ht="15" customHeight="1" thickBot="1" x14ac:dyDescent="0.2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92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2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118">
        <v>473.62418400000001</v>
      </c>
      <c r="AK23" s="103">
        <v>474</v>
      </c>
      <c r="AL23" s="6">
        <v>430</v>
      </c>
      <c r="AM23" s="121">
        <v>420.59317568</v>
      </c>
      <c r="AN23" s="124">
        <v>411.81818181818198</v>
      </c>
      <c r="AO23" s="17">
        <v>475.112727272727</v>
      </c>
      <c r="AP23" s="126">
        <v>485</v>
      </c>
      <c r="AQ23" s="17">
        <v>485.43649999999997</v>
      </c>
      <c r="AR23" s="125">
        <v>492.36418700000002</v>
      </c>
      <c r="AS23" s="17">
        <v>496.30310049600001</v>
      </c>
      <c r="AT23" s="17">
        <v>507.28091909897603</v>
      </c>
      <c r="AU23" s="181">
        <f t="shared" si="0"/>
        <v>68.345437754085168</v>
      </c>
      <c r="AV23" s="181">
        <f t="shared" si="1"/>
        <v>2.2119181991820924</v>
      </c>
      <c r="AW23" s="179"/>
    </row>
    <row r="24" spans="1:49" ht="15" customHeight="1" thickBot="1" x14ac:dyDescent="0.2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2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103">
        <v>550.86352810000005</v>
      </c>
      <c r="AK24" s="103">
        <v>558.46</v>
      </c>
      <c r="AL24" s="6">
        <v>515.892255892256</v>
      </c>
      <c r="AM24" s="121">
        <v>505.71428571428601</v>
      </c>
      <c r="AN24" s="124">
        <v>453.27166612346656</v>
      </c>
      <c r="AO24" s="126">
        <v>504.84848484848487</v>
      </c>
      <c r="AP24" s="126">
        <v>519.43074263791402</v>
      </c>
      <c r="AQ24" s="126">
        <v>524.28571428571399</v>
      </c>
      <c r="AR24" s="126">
        <v>557.05882352941205</v>
      </c>
      <c r="AS24" s="126">
        <v>570.4724185</v>
      </c>
      <c r="AT24" s="177">
        <v>648.27586206896547</v>
      </c>
      <c r="AU24" s="181">
        <f t="shared" si="0"/>
        <v>58.624098726711736</v>
      </c>
      <c r="AV24" s="181">
        <f t="shared" si="1"/>
        <v>13.63842335682798</v>
      </c>
      <c r="AW24" s="179"/>
    </row>
    <row r="25" spans="1:49" ht="15" customHeight="1" thickBot="1" x14ac:dyDescent="0.2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92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2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102">
        <v>357.44</v>
      </c>
      <c r="AK25" s="103">
        <v>384.73</v>
      </c>
      <c r="AL25" s="6">
        <v>355.697572965495</v>
      </c>
      <c r="AM25" s="121">
        <v>336.429378065891</v>
      </c>
      <c r="AN25" s="124">
        <v>301.30211068927468</v>
      </c>
      <c r="AO25" s="126">
        <v>302.34307871562783</v>
      </c>
      <c r="AP25" s="126">
        <v>326.07807005985501</v>
      </c>
      <c r="AQ25" s="126">
        <v>360.55183849373202</v>
      </c>
      <c r="AR25" s="126">
        <v>381.40158994187101</v>
      </c>
      <c r="AS25" s="126">
        <v>392.52526026966825</v>
      </c>
      <c r="AT25" s="177">
        <v>401.36829196158021</v>
      </c>
      <c r="AU25" s="181">
        <f t="shared" si="0"/>
        <v>34.582720070395581</v>
      </c>
      <c r="AV25" s="181">
        <f t="shared" si="1"/>
        <v>2.2528567170012757</v>
      </c>
      <c r="AW25" s="179"/>
    </row>
    <row r="26" spans="1:49" ht="15" customHeight="1" thickBot="1" x14ac:dyDescent="0.2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92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2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102">
        <v>196.11</v>
      </c>
      <c r="AK26" s="103">
        <v>195.82</v>
      </c>
      <c r="AL26" s="6">
        <v>196.44742003483566</v>
      </c>
      <c r="AM26" s="121">
        <v>187.87317321345901</v>
      </c>
      <c r="AN26" s="124">
        <v>156.15447441297175</v>
      </c>
      <c r="AO26" s="126">
        <v>205.30802062059499</v>
      </c>
      <c r="AP26" s="126">
        <v>209.52971338173401</v>
      </c>
      <c r="AQ26" s="126">
        <v>213.05546940846301</v>
      </c>
      <c r="AR26" s="126">
        <v>241.351635021547</v>
      </c>
      <c r="AS26" s="126">
        <v>298.49829461695799</v>
      </c>
      <c r="AT26" s="177">
        <v>271.90547075179103</v>
      </c>
      <c r="AU26" s="181">
        <f t="shared" si="0"/>
        <v>35.842009139910033</v>
      </c>
      <c r="AV26" s="181">
        <f t="shared" si="1"/>
        <v>-8.908869613239057</v>
      </c>
      <c r="AW26" s="179"/>
    </row>
    <row r="27" spans="1:49" ht="15" customHeight="1" thickBot="1" x14ac:dyDescent="0.2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92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2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103">
        <v>1600</v>
      </c>
      <c r="AK27" s="103">
        <v>1635.3628100000001</v>
      </c>
      <c r="AL27" s="6">
        <v>1650</v>
      </c>
      <c r="AM27" s="121">
        <v>1604.8563140000001</v>
      </c>
      <c r="AN27" s="124">
        <v>1625</v>
      </c>
      <c r="AO27" s="126">
        <v>1703.51125065411</v>
      </c>
      <c r="AP27" s="126">
        <v>1800</v>
      </c>
      <c r="AQ27" s="126">
        <v>1758.3526400000001</v>
      </c>
      <c r="AR27" s="126">
        <v>1778.0701754386</v>
      </c>
      <c r="AS27" s="126">
        <v>1834.5238095238101</v>
      </c>
      <c r="AT27" s="177">
        <v>1912.9967776584299</v>
      </c>
      <c r="AU27" s="181">
        <f t="shared" si="0"/>
        <v>29.035114552977831</v>
      </c>
      <c r="AV27" s="181">
        <f t="shared" si="1"/>
        <v>4.2775660761246348</v>
      </c>
      <c r="AW27" s="179"/>
    </row>
    <row r="28" spans="1:49" ht="15" customHeight="1" thickBot="1" x14ac:dyDescent="0.2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92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2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102">
        <v>941.18</v>
      </c>
      <c r="AK28" s="103">
        <v>969.23</v>
      </c>
      <c r="AL28" s="6">
        <v>1018.49206349206</v>
      </c>
      <c r="AM28" s="121">
        <v>976.92307692307702</v>
      </c>
      <c r="AN28" s="124">
        <v>907.61437908496703</v>
      </c>
      <c r="AO28" s="126">
        <v>981.66666666667004</v>
      </c>
      <c r="AP28" s="126">
        <v>1003.0303030303</v>
      </c>
      <c r="AQ28" s="126">
        <v>1000</v>
      </c>
      <c r="AR28" s="126">
        <v>1042.8571428571399</v>
      </c>
      <c r="AS28" s="126">
        <v>1012.2549019607843</v>
      </c>
      <c r="AT28" s="177">
        <v>1082.6797385620901</v>
      </c>
      <c r="AU28" s="181">
        <f t="shared" si="0"/>
        <v>10.009806301276562</v>
      </c>
      <c r="AV28" s="181">
        <f t="shared" si="1"/>
        <v>6.9572235673929157</v>
      </c>
      <c r="AW28" s="179"/>
    </row>
    <row r="29" spans="1:49" ht="15" customHeight="1" thickBot="1" x14ac:dyDescent="0.2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92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2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103">
        <v>362.7</v>
      </c>
      <c r="AK29" s="103">
        <v>405.67</v>
      </c>
      <c r="AL29" s="6">
        <v>398.57764245324103</v>
      </c>
      <c r="AM29" s="121">
        <v>382.96934487563499</v>
      </c>
      <c r="AN29" s="124">
        <v>361.57773386034256</v>
      </c>
      <c r="AO29" s="126">
        <v>417.59615384615398</v>
      </c>
      <c r="AP29" s="126">
        <v>453.552631578947</v>
      </c>
      <c r="AQ29" s="126">
        <v>464.28571428571428</v>
      </c>
      <c r="AR29" s="126">
        <v>455.6728674375733</v>
      </c>
      <c r="AS29" s="126">
        <v>508.03510215274912</v>
      </c>
      <c r="AT29" s="177">
        <v>475.20915526455695</v>
      </c>
      <c r="AU29" s="181">
        <f t="shared" si="0"/>
        <v>27.572927587800528</v>
      </c>
      <c r="AV29" s="181">
        <f t="shared" si="1"/>
        <v>-6.4613540972061605</v>
      </c>
      <c r="AW29" s="179"/>
    </row>
    <row r="30" spans="1:49" ht="15" customHeight="1" thickBot="1" x14ac:dyDescent="0.2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92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2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102">
        <v>107.04</v>
      </c>
      <c r="AK30" s="103">
        <v>145.53</v>
      </c>
      <c r="AL30" s="6">
        <v>152.57199368141343</v>
      </c>
      <c r="AM30" s="121">
        <v>132.86508281723499</v>
      </c>
      <c r="AN30" s="124">
        <v>152.69512163978848</v>
      </c>
      <c r="AO30" s="126">
        <v>159.89278791402899</v>
      </c>
      <c r="AP30" s="126">
        <v>153.454930572823</v>
      </c>
      <c r="AQ30" s="126">
        <v>146.25438958772293</v>
      </c>
      <c r="AR30" s="126">
        <v>150.65843313406612</v>
      </c>
      <c r="AS30" s="126">
        <v>156.32090415046599</v>
      </c>
      <c r="AT30" s="177">
        <v>156.91218053314338</v>
      </c>
      <c r="AU30" s="181">
        <f t="shared" si="0"/>
        <v>13.026421732893112</v>
      </c>
      <c r="AV30" s="181">
        <f t="shared" si="1"/>
        <v>0.37824524230506124</v>
      </c>
      <c r="AW30" s="179"/>
    </row>
    <row r="31" spans="1:49" ht="15" customHeight="1" thickBot="1" x14ac:dyDescent="0.2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11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125">
        <v>800</v>
      </c>
      <c r="AO31" s="126">
        <v>850.53477999999996</v>
      </c>
      <c r="AP31" s="17">
        <v>857.33905823999999</v>
      </c>
      <c r="AQ31" s="17">
        <v>858.11066339241586</v>
      </c>
      <c r="AR31" s="125">
        <v>862.4826319</v>
      </c>
      <c r="AS31" s="17">
        <v>870.24497558709993</v>
      </c>
      <c r="AT31" s="177">
        <v>900</v>
      </c>
      <c r="AU31" s="181">
        <f t="shared" si="0"/>
        <v>12.484533376660707</v>
      </c>
      <c r="AV31" s="181">
        <f t="shared" si="1"/>
        <v>3.4191549790708313</v>
      </c>
      <c r="AW31" s="179"/>
    </row>
    <row r="32" spans="1:49" ht="15" customHeight="1" thickBot="1" x14ac:dyDescent="0.2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92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2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102">
        <v>1004.49</v>
      </c>
      <c r="AK32" s="103">
        <v>1041.05</v>
      </c>
      <c r="AL32" s="6">
        <v>974.82702482702496</v>
      </c>
      <c r="AM32" s="121">
        <v>914.79591836734699</v>
      </c>
      <c r="AN32" s="124">
        <v>969.96900753373995</v>
      </c>
      <c r="AO32" s="126">
        <v>1019.39830195644</v>
      </c>
      <c r="AP32" s="126">
        <v>1057.4637127578301</v>
      </c>
      <c r="AQ32" s="126">
        <v>1074.7967479674801</v>
      </c>
      <c r="AR32" s="126">
        <v>1093.8096843051301</v>
      </c>
      <c r="AS32" s="126">
        <v>1114.8031612848499</v>
      </c>
      <c r="AT32" s="177">
        <v>1178.97871371424</v>
      </c>
      <c r="AU32" s="181">
        <f t="shared" si="0"/>
        <v>4.4689925284325511</v>
      </c>
      <c r="AV32" s="181">
        <f t="shared" si="1"/>
        <v>5.7566711916591196</v>
      </c>
      <c r="AW32" s="179"/>
    </row>
    <row r="33" spans="1:49" ht="15" customHeight="1" thickBot="1" x14ac:dyDescent="0.2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2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103">
        <v>1200.8524193999999</v>
      </c>
      <c r="AK33" s="103">
        <v>1250</v>
      </c>
      <c r="AL33" s="6">
        <v>1200</v>
      </c>
      <c r="AM33" s="121">
        <v>1185.74215</v>
      </c>
      <c r="AN33" s="124">
        <v>1200</v>
      </c>
      <c r="AO33" s="126">
        <v>1248.3254300000001</v>
      </c>
      <c r="AP33" s="126">
        <v>1253.3333333333301</v>
      </c>
      <c r="AQ33" s="126">
        <v>1255.2846195</v>
      </c>
      <c r="AR33" s="126">
        <v>1250</v>
      </c>
      <c r="AS33" s="126">
        <v>1233.3333333333333</v>
      </c>
      <c r="AT33" s="177">
        <v>1302.8571428571399</v>
      </c>
      <c r="AU33" s="181">
        <f t="shared" si="0"/>
        <v>11.347697837510257</v>
      </c>
      <c r="AV33" s="181">
        <f t="shared" si="1"/>
        <v>5.6370656370654064</v>
      </c>
      <c r="AW33" s="179"/>
    </row>
    <row r="34" spans="1:49" ht="15" customHeight="1" thickBot="1" x14ac:dyDescent="0.2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92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2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102">
        <v>1236.43</v>
      </c>
      <c r="AK34" s="103">
        <v>1252.3800000000001</v>
      </c>
      <c r="AL34" s="6">
        <v>1209.0909090909099</v>
      </c>
      <c r="AM34" s="121">
        <v>1228.57142857143</v>
      </c>
      <c r="AN34" s="124">
        <v>1244.0993788819901</v>
      </c>
      <c r="AO34" s="126">
        <v>1286.6666666666699</v>
      </c>
      <c r="AP34" s="126">
        <v>1292.2222222221999</v>
      </c>
      <c r="AQ34" s="126">
        <v>1312.5</v>
      </c>
      <c r="AR34" s="126">
        <v>1368.3333333333301</v>
      </c>
      <c r="AS34" s="126">
        <v>1426.69696969697</v>
      </c>
      <c r="AT34" s="177">
        <v>1504.0909090909099</v>
      </c>
      <c r="AU34" s="181">
        <f t="shared" si="0"/>
        <v>-32.63402618945895</v>
      </c>
      <c r="AV34" s="181">
        <f t="shared" si="1"/>
        <v>5.4246936131348473</v>
      </c>
      <c r="AW34" s="179"/>
    </row>
    <row r="35" spans="1:49" ht="15" customHeight="1" thickBot="1" x14ac:dyDescent="0.2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92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2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82">
        <v>1733.344589175</v>
      </c>
      <c r="AD35" s="6">
        <v>1724.5436489702499</v>
      </c>
      <c r="AE35" s="83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118">
        <v>1682.5132759000001</v>
      </c>
      <c r="AK35" s="9">
        <v>1692.6083555554001</v>
      </c>
      <c r="AL35" s="30">
        <v>1685.27145</v>
      </c>
      <c r="AM35" s="17">
        <v>1686.7881943049997</v>
      </c>
      <c r="AN35" s="124">
        <v>1620</v>
      </c>
      <c r="AO35" s="126">
        <v>1700</v>
      </c>
      <c r="AP35" s="17">
        <v>1715.2999999999997</v>
      </c>
      <c r="AQ35" s="17">
        <v>1716.8437699999995</v>
      </c>
      <c r="AR35" s="126">
        <v>1745.8615238</v>
      </c>
      <c r="AS35" s="126">
        <v>1802.5384120000001</v>
      </c>
      <c r="AT35" s="177">
        <v>1800</v>
      </c>
      <c r="AU35" s="181">
        <f t="shared" si="0"/>
        <v>9.0909090909090917</v>
      </c>
      <c r="AV35" s="181">
        <f t="shared" si="1"/>
        <v>-0.14082429440067365</v>
      </c>
      <c r="AW35" s="179"/>
    </row>
    <row r="36" spans="1:49" ht="15" customHeight="1" thickBot="1" x14ac:dyDescent="0.2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92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2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103">
        <v>982.2</v>
      </c>
      <c r="AK36" s="103">
        <v>987.98</v>
      </c>
      <c r="AL36" s="6">
        <v>939.41286318448931</v>
      </c>
      <c r="AM36" s="121">
        <v>915.82836164768901</v>
      </c>
      <c r="AN36" s="124">
        <v>876.0308001729569</v>
      </c>
      <c r="AO36" s="126">
        <v>940.69715007214995</v>
      </c>
      <c r="AP36" s="126">
        <v>1022.19642642178</v>
      </c>
      <c r="AQ36" s="126">
        <v>1082.92193030045</v>
      </c>
      <c r="AR36" s="126">
        <v>1103.1385281385301</v>
      </c>
      <c r="AS36" s="126">
        <v>1152.19869019869</v>
      </c>
      <c r="AT36" s="177">
        <v>1178.7630225935025</v>
      </c>
      <c r="AU36" s="181">
        <f t="shared" si="0"/>
        <v>18.570960411255061</v>
      </c>
      <c r="AV36" s="181">
        <f t="shared" si="1"/>
        <v>2.3055339865237667</v>
      </c>
      <c r="AW36" s="179"/>
    </row>
    <row r="37" spans="1:49" ht="15" customHeight="1" thickBot="1" x14ac:dyDescent="0.2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92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2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102">
        <v>725.22</v>
      </c>
      <c r="AK37" s="103">
        <v>700</v>
      </c>
      <c r="AL37" s="6">
        <v>720</v>
      </c>
      <c r="AM37" s="121">
        <v>726.66666666666697</v>
      </c>
      <c r="AN37" s="124">
        <v>704.7619047619047</v>
      </c>
      <c r="AO37" s="126">
        <v>775</v>
      </c>
      <c r="AP37" s="126">
        <v>780.53128400000003</v>
      </c>
      <c r="AQ37" s="126">
        <v>785.33333333333303</v>
      </c>
      <c r="AR37" s="126">
        <v>766.66666666666663</v>
      </c>
      <c r="AS37" s="126">
        <v>759.99999999999989</v>
      </c>
      <c r="AT37" s="177">
        <v>800.26381200000003</v>
      </c>
      <c r="AU37" s="181">
        <f t="shared" si="0"/>
        <v>24.485481866666643</v>
      </c>
      <c r="AV37" s="181">
        <f t="shared" si="1"/>
        <v>5.2978700000000201</v>
      </c>
      <c r="AW37" s="179"/>
    </row>
    <row r="38" spans="1:49" ht="15" customHeight="1" thickBot="1" x14ac:dyDescent="0.2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92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2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102">
        <v>227.51</v>
      </c>
      <c r="AK38" s="103">
        <v>207.75</v>
      </c>
      <c r="AL38" s="6">
        <v>200.1346801346802</v>
      </c>
      <c r="AM38" s="121">
        <v>192.88888888888897</v>
      </c>
      <c r="AN38" s="124">
        <v>208.33333333333351</v>
      </c>
      <c r="AO38" s="126">
        <v>220.0130718954249</v>
      </c>
      <c r="AP38" s="126">
        <v>225.34663865546233</v>
      </c>
      <c r="AQ38" s="126">
        <v>220.00000000000009</v>
      </c>
      <c r="AR38" s="126">
        <v>226.77002583979342</v>
      </c>
      <c r="AS38" s="126">
        <v>233.88888888888906</v>
      </c>
      <c r="AT38" s="177">
        <v>262.55555555555566</v>
      </c>
      <c r="AU38" s="181">
        <f t="shared" si="0"/>
        <v>19.292158968850678</v>
      </c>
      <c r="AV38" s="181">
        <f t="shared" si="1"/>
        <v>12.256532066508276</v>
      </c>
      <c r="AW38" s="179"/>
    </row>
    <row r="39" spans="1:49" ht="15" customHeight="1" thickBot="1" x14ac:dyDescent="0.2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92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2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102">
        <v>235.35</v>
      </c>
      <c r="AK39" s="103">
        <v>216.43</v>
      </c>
      <c r="AL39" s="6">
        <v>210.10101010101016</v>
      </c>
      <c r="AM39" s="121">
        <v>197.8600823045268</v>
      </c>
      <c r="AN39" s="124">
        <v>215.20467836257322</v>
      </c>
      <c r="AO39" s="126">
        <v>237.72839506172838</v>
      </c>
      <c r="AP39" s="126">
        <v>239.34663234663199</v>
      </c>
      <c r="AQ39" s="126">
        <v>230.76923076923092</v>
      </c>
      <c r="AR39" s="126">
        <v>235.85858585858603</v>
      </c>
      <c r="AS39" s="126">
        <v>241.97530864197537</v>
      </c>
      <c r="AT39" s="177">
        <v>269.40170940170941</v>
      </c>
      <c r="AU39" s="181">
        <f t="shared" si="0"/>
        <v>20.589336589336511</v>
      </c>
      <c r="AV39" s="181">
        <f t="shared" si="1"/>
        <v>11.334379905808451</v>
      </c>
      <c r="AW39" s="179"/>
    </row>
    <row r="40" spans="1:49" ht="15" customHeight="1" thickBot="1" x14ac:dyDescent="0.2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92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2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102">
        <v>457.14</v>
      </c>
      <c r="AK40" s="103">
        <v>473.47</v>
      </c>
      <c r="AL40" s="6">
        <v>472.7619047619047</v>
      </c>
      <c r="AM40" s="121">
        <v>446.19047619047615</v>
      </c>
      <c r="AN40" s="124">
        <v>417.43589743589746</v>
      </c>
      <c r="AO40" s="126">
        <v>402.22222222222211</v>
      </c>
      <c r="AP40" s="126">
        <v>428.292682926829</v>
      </c>
      <c r="AQ40" s="126">
        <v>431.51515151515201</v>
      </c>
      <c r="AR40" s="126">
        <v>451.2</v>
      </c>
      <c r="AS40" s="126">
        <v>500.48148148148198</v>
      </c>
      <c r="AT40" s="177">
        <v>552</v>
      </c>
      <c r="AU40" s="181">
        <f t="shared" si="0"/>
        <v>31.247415575465187</v>
      </c>
      <c r="AV40" s="181">
        <f t="shared" si="1"/>
        <v>10.293791164064125</v>
      </c>
      <c r="AW40" s="179"/>
    </row>
    <row r="41" spans="1:49" ht="15" customHeight="1" thickBot="1" x14ac:dyDescent="0.2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92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2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102">
        <v>209.57</v>
      </c>
      <c r="AK41" s="103">
        <v>210.69</v>
      </c>
      <c r="AL41" s="6">
        <v>184.37280902427014</v>
      </c>
      <c r="AM41" s="121">
        <v>186.25971472073624</v>
      </c>
      <c r="AN41" s="124">
        <v>203.12353823372817</v>
      </c>
      <c r="AO41" s="126">
        <v>227.59869121709031</v>
      </c>
      <c r="AP41" s="126">
        <v>236.92906172253799</v>
      </c>
      <c r="AQ41" s="126">
        <v>235.44211207518384</v>
      </c>
      <c r="AR41" s="126">
        <v>249.36882846236199</v>
      </c>
      <c r="AS41" s="126">
        <v>267.44813773962602</v>
      </c>
      <c r="AT41" s="177">
        <v>326.21952242695278</v>
      </c>
      <c r="AU41" s="181">
        <f t="shared" si="0"/>
        <v>58.933188965955729</v>
      </c>
      <c r="AV41" s="181">
        <f t="shared" si="1"/>
        <v>21.974871533614344</v>
      </c>
    </row>
    <row r="42" spans="1:49" ht="15" customHeight="1" thickBot="1" x14ac:dyDescent="0.2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92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2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103">
        <v>206.9</v>
      </c>
      <c r="AK42" s="103">
        <v>202.1</v>
      </c>
      <c r="AL42" s="6">
        <v>180.61442163993578</v>
      </c>
      <c r="AM42" s="121">
        <v>181.41713943215399</v>
      </c>
      <c r="AN42" s="124">
        <v>207.36044259844826</v>
      </c>
      <c r="AO42" s="126">
        <v>218.62583744380834</v>
      </c>
      <c r="AP42" s="126">
        <v>225.52881307159299</v>
      </c>
      <c r="AQ42" s="126">
        <v>220.24226686016399</v>
      </c>
      <c r="AR42" s="126">
        <v>227.06299290429999</v>
      </c>
      <c r="AS42" s="126">
        <v>238.06444995559499</v>
      </c>
      <c r="AT42" s="177">
        <v>292.20350358662188</v>
      </c>
      <c r="AU42" s="181">
        <f t="shared" si="0"/>
        <v>4.6176688433808257</v>
      </c>
      <c r="AV42" s="181">
        <f t="shared" si="1"/>
        <v>22.741343212363365</v>
      </c>
    </row>
    <row r="43" spans="1:49" ht="15" customHeight="1" thickBot="1" x14ac:dyDescent="0.2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92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2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102">
        <v>522.22</v>
      </c>
      <c r="AK43" s="103">
        <v>542.11</v>
      </c>
      <c r="AL43" s="6">
        <v>531.25</v>
      </c>
      <c r="AM43" s="121">
        <v>530.84848484848499</v>
      </c>
      <c r="AN43" s="124">
        <v>511.33333333333343</v>
      </c>
      <c r="AO43" s="126">
        <v>515.08771929824559</v>
      </c>
      <c r="AP43" s="126">
        <v>527.36842105263133</v>
      </c>
      <c r="AQ43" s="126">
        <v>538.94736842105249</v>
      </c>
      <c r="AR43" s="126">
        <v>548.42814390000001</v>
      </c>
      <c r="AS43" s="126">
        <v>552.33333333333303</v>
      </c>
      <c r="AT43" s="177">
        <v>609.57264957264954</v>
      </c>
      <c r="AU43" s="181">
        <f t="shared" si="0"/>
        <v>26.525688333806364</v>
      </c>
      <c r="AV43" s="181">
        <f t="shared" si="1"/>
        <v>10.363183386719953</v>
      </c>
    </row>
    <row r="44" spans="1:49" ht="15" customHeight="1" thickBot="1" x14ac:dyDescent="0.2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92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2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103">
        <v>720</v>
      </c>
      <c r="AK44" s="103">
        <v>712.86</v>
      </c>
      <c r="AL44" s="6">
        <v>714.28571428571433</v>
      </c>
      <c r="AM44" s="121">
        <v>698.574444444444</v>
      </c>
      <c r="AN44" s="124">
        <v>705.38461538461502</v>
      </c>
      <c r="AO44" s="126">
        <v>750.625</v>
      </c>
      <c r="AP44" s="126">
        <v>791.66666666666663</v>
      </c>
      <c r="AQ44" s="126">
        <v>783.33333333333337</v>
      </c>
      <c r="AR44" s="126">
        <v>779.92307692307702</v>
      </c>
      <c r="AS44" s="126">
        <v>780.76923076923072</v>
      </c>
      <c r="AT44" s="177">
        <v>783.33333333333337</v>
      </c>
      <c r="AU44" s="181">
        <f t="shared" si="0"/>
        <v>10.656753407682773</v>
      </c>
      <c r="AV44" s="181">
        <f t="shared" si="1"/>
        <v>0.32840722495896069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W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25.15234375" customWidth="1"/>
    <col min="2" max="3" width="9.14453125" style="4" customWidth="1"/>
    <col min="4" max="4" width="9.14453125" style="8" customWidth="1"/>
    <col min="5" max="13" width="9.14453125" style="4" customWidth="1"/>
    <col min="14" max="22" width="9.14453125" customWidth="1"/>
    <col min="23" max="23" width="10.22265625" customWidth="1"/>
    <col min="24" max="24" width="11.02734375" customWidth="1"/>
    <col min="25" max="25" width="10.0859375" customWidth="1"/>
    <col min="28" max="28" width="11.296875" customWidth="1"/>
    <col min="29" max="29" width="13.5859375" customWidth="1"/>
    <col min="30" max="30" width="12.64453125" customWidth="1"/>
    <col min="31" max="31" width="11.02734375" customWidth="1"/>
    <col min="36" max="36" width="11.56640625" bestFit="1" customWidth="1"/>
    <col min="37" max="37" width="11.56640625" customWidth="1"/>
    <col min="43" max="43" width="9.953125" customWidth="1"/>
    <col min="44" max="44" width="9.68359375" customWidth="1"/>
    <col min="45" max="45" width="9.14453125" customWidth="1"/>
    <col min="46" max="46" width="10.8945312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93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2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103">
        <v>500.4</v>
      </c>
      <c r="AK2" s="103">
        <v>485.81</v>
      </c>
      <c r="AL2" s="6">
        <v>473.41463414634148</v>
      </c>
      <c r="AM2" s="121">
        <v>473.65853658536588</v>
      </c>
      <c r="AN2" s="124">
        <v>489.25925925925924</v>
      </c>
      <c r="AO2" s="126">
        <v>515.9375</v>
      </c>
      <c r="AP2" s="126">
        <v>520.84210526315803</v>
      </c>
      <c r="AQ2" s="126">
        <v>525.5742146</v>
      </c>
      <c r="AR2" s="126">
        <v>507.74193548387098</v>
      </c>
      <c r="AS2" s="126">
        <v>507.95882352941197</v>
      </c>
      <c r="AT2" s="177">
        <v>526.19047619047615</v>
      </c>
      <c r="AU2" s="181">
        <f>(AT2-AH2)/AH2*100</f>
        <v>15.312791783380064</v>
      </c>
      <c r="AV2" s="181">
        <f>(AT2-AS2)/AS2*100</f>
        <v>3.5891989304145873</v>
      </c>
      <c r="AW2" s="179"/>
    </row>
    <row r="3" spans="1:49" ht="15" customHeight="1" thickBot="1" x14ac:dyDescent="0.2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93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2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103">
        <v>45.2</v>
      </c>
      <c r="AK3" s="103">
        <v>43</v>
      </c>
      <c r="AL3" s="6">
        <v>41.428571428571431</v>
      </c>
      <c r="AM3" s="121">
        <v>41.454883720930198</v>
      </c>
      <c r="AN3" s="124">
        <v>42</v>
      </c>
      <c r="AO3" s="126">
        <v>43.532600000000002</v>
      </c>
      <c r="AP3" s="126">
        <v>42.810526315789502</v>
      </c>
      <c r="AQ3" s="126">
        <v>44.263718900000001</v>
      </c>
      <c r="AR3" s="126">
        <v>48.70967741935484</v>
      </c>
      <c r="AS3" s="126">
        <v>48.823529411764703</v>
      </c>
      <c r="AT3" s="177">
        <v>48.695652173913047</v>
      </c>
      <c r="AU3" s="181">
        <f t="shared" ref="AU3:AU44" si="0">(AT3-AH3)/AH3*100</f>
        <v>14.681789540012499</v>
      </c>
      <c r="AV3" s="181">
        <f t="shared" ref="AV3:AV44" si="1">(AT3-AS3)/AS3*100</f>
        <v>-0.26191723415399504</v>
      </c>
      <c r="AW3" s="179"/>
    </row>
    <row r="4" spans="1:49" ht="15" customHeight="1" thickBot="1" x14ac:dyDescent="0.2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93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2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102">
        <v>388.19</v>
      </c>
      <c r="AK4" s="103">
        <v>390</v>
      </c>
      <c r="AL4" s="6">
        <v>360.97560975609758</v>
      </c>
      <c r="AM4" s="121">
        <v>353.25581395348797</v>
      </c>
      <c r="AN4" s="124">
        <v>381.48148148148147</v>
      </c>
      <c r="AO4" s="126">
        <v>374.26470588235293</v>
      </c>
      <c r="AP4" s="126">
        <v>384.3671679197995</v>
      </c>
      <c r="AQ4" s="126">
        <v>375</v>
      </c>
      <c r="AR4" s="126">
        <v>384.16666666666669</v>
      </c>
      <c r="AS4" s="126">
        <v>394.32773109243698</v>
      </c>
      <c r="AT4" s="177">
        <v>400.21739130434798</v>
      </c>
      <c r="AU4" s="181">
        <f t="shared" si="0"/>
        <v>2.1831637372803314</v>
      </c>
      <c r="AV4" s="181">
        <f t="shared" si="1"/>
        <v>1.4935952375437611</v>
      </c>
      <c r="AW4" s="179"/>
    </row>
    <row r="5" spans="1:49" ht="15" customHeight="1" thickBot="1" x14ac:dyDescent="0.2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93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2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102">
        <v>380.77</v>
      </c>
      <c r="AK5" s="103">
        <v>386.53</v>
      </c>
      <c r="AL5" s="6">
        <v>358.67346938775506</v>
      </c>
      <c r="AM5" s="121">
        <v>349.39024390243901</v>
      </c>
      <c r="AN5" s="124">
        <v>348.27586206896552</v>
      </c>
      <c r="AO5" s="126">
        <v>347.91666666666669</v>
      </c>
      <c r="AP5" s="126">
        <v>358.10810810810813</v>
      </c>
      <c r="AQ5" s="126">
        <v>342.21230158730151</v>
      </c>
      <c r="AR5" s="126">
        <v>376.07142857142856</v>
      </c>
      <c r="AS5" s="126">
        <v>379.41176470588238</v>
      </c>
      <c r="AT5" s="177">
        <v>394.56521739130437</v>
      </c>
      <c r="AU5" s="181">
        <f t="shared" si="0"/>
        <v>1.7432321575061571</v>
      </c>
      <c r="AV5" s="181">
        <f t="shared" si="1"/>
        <v>3.9939332659251772</v>
      </c>
      <c r="AW5" s="179"/>
    </row>
    <row r="6" spans="1:49" ht="15" customHeight="1" thickBot="1" x14ac:dyDescent="0.2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93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2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102">
        <v>1168.25</v>
      </c>
      <c r="AK6" s="103">
        <v>1207.5899999999999</v>
      </c>
      <c r="AL6" s="6">
        <v>1143.4454796623847</v>
      </c>
      <c r="AM6" s="121">
        <v>1180.8350314929301</v>
      </c>
      <c r="AN6" s="124">
        <v>1160.9084760964458</v>
      </c>
      <c r="AO6" s="126">
        <v>1210.9050830891663</v>
      </c>
      <c r="AP6" s="126">
        <v>1227.6884940938</v>
      </c>
      <c r="AQ6" s="126">
        <v>1212.2305175163599</v>
      </c>
      <c r="AR6" s="126">
        <v>1219.5523706967756</v>
      </c>
      <c r="AS6" s="126">
        <v>1211.1514242119799</v>
      </c>
      <c r="AT6" s="177">
        <v>1297.041662741</v>
      </c>
      <c r="AU6" s="181">
        <f t="shared" si="0"/>
        <v>29.639286711353225</v>
      </c>
      <c r="AV6" s="181">
        <f t="shared" si="1"/>
        <v>7.0916185054980581</v>
      </c>
      <c r="AW6" s="179"/>
    </row>
    <row r="7" spans="1:49" ht="15" customHeight="1" thickBot="1" x14ac:dyDescent="0.2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93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2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102">
        <v>1366.99</v>
      </c>
      <c r="AK7" s="103">
        <v>1410.39</v>
      </c>
      <c r="AL7" s="6">
        <v>1407.8588788307461</v>
      </c>
      <c r="AM7" s="121">
        <v>1419.3671021631999</v>
      </c>
      <c r="AN7" s="124">
        <v>1367.5100300976874</v>
      </c>
      <c r="AO7" s="126">
        <v>1426.6498374485</v>
      </c>
      <c r="AP7" s="126">
        <v>1434.6144896994999</v>
      </c>
      <c r="AQ7" s="126">
        <v>1475.6674904043327</v>
      </c>
      <c r="AR7" s="126">
        <v>1435.2559205500381</v>
      </c>
      <c r="AS7" s="126">
        <v>1502.5958833628799</v>
      </c>
      <c r="AT7" s="177">
        <v>1536.0341443201776</v>
      </c>
      <c r="AU7" s="181">
        <f t="shared" si="0"/>
        <v>17.239357592393514</v>
      </c>
      <c r="AV7" s="181">
        <f t="shared" si="1"/>
        <v>2.2253662030845747</v>
      </c>
      <c r="AW7" s="179"/>
    </row>
    <row r="8" spans="1:49" ht="15" customHeight="1" thickBot="1" x14ac:dyDescent="0.2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93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2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102">
        <v>286.36</v>
      </c>
      <c r="AK8" s="103">
        <v>283.87</v>
      </c>
      <c r="AL8" s="6">
        <v>300.57142857142901</v>
      </c>
      <c r="AM8" s="121">
        <v>311.53846153846155</v>
      </c>
      <c r="AN8" s="124">
        <v>296.15384615384613</v>
      </c>
      <c r="AO8" s="126">
        <v>343.75</v>
      </c>
      <c r="AP8" s="126">
        <v>361.36363636363637</v>
      </c>
      <c r="AQ8" s="126">
        <v>351.81818181818198</v>
      </c>
      <c r="AR8" s="126">
        <v>318.75</v>
      </c>
      <c r="AS8" s="126">
        <v>326</v>
      </c>
      <c r="AT8" s="177">
        <v>324.13793103448273</v>
      </c>
      <c r="AU8" s="181">
        <f t="shared" si="0"/>
        <v>18.526187252794045</v>
      </c>
      <c r="AV8" s="181">
        <f t="shared" si="1"/>
        <v>-0.57118679923842541</v>
      </c>
      <c r="AW8" s="179"/>
    </row>
    <row r="9" spans="1:49" ht="15" customHeight="1" thickBot="1" x14ac:dyDescent="0.2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93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2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102">
        <v>254.55</v>
      </c>
      <c r="AK9" s="103">
        <v>253.23</v>
      </c>
      <c r="AL9" s="6">
        <v>257.14285714285717</v>
      </c>
      <c r="AM9" s="121">
        <v>267.30769230769232</v>
      </c>
      <c r="AN9" s="124">
        <v>265.38461538461536</v>
      </c>
      <c r="AO9" s="126">
        <v>301.1764705882353</v>
      </c>
      <c r="AP9" s="126">
        <v>305.09090909090901</v>
      </c>
      <c r="AQ9" s="126">
        <v>300.63636363636402</v>
      </c>
      <c r="AR9" s="126">
        <v>297.5</v>
      </c>
      <c r="AS9" s="126">
        <v>281.25</v>
      </c>
      <c r="AT9" s="177">
        <v>301.66666666666669</v>
      </c>
      <c r="AU9" s="181">
        <f t="shared" si="0"/>
        <v>12.385620915032682</v>
      </c>
      <c r="AV9" s="181">
        <f t="shared" si="1"/>
        <v>7.2592592592592666</v>
      </c>
      <c r="AW9" s="179"/>
    </row>
    <row r="10" spans="1:49" ht="15" customHeight="1" thickBot="1" x14ac:dyDescent="0.2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82">
        <v>312.784788338</v>
      </c>
      <c r="AD10" s="82">
        <v>315.287066644704</v>
      </c>
      <c r="AE10" s="83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118">
        <v>503.68532140000002</v>
      </c>
      <c r="AK10" s="9">
        <v>506.20374800699994</v>
      </c>
      <c r="AL10" s="17">
        <v>506.831546</v>
      </c>
      <c r="AM10" s="17">
        <v>507.28769439139995</v>
      </c>
      <c r="AN10" s="125">
        <v>500</v>
      </c>
      <c r="AO10" s="17">
        <v>503.49999999999994</v>
      </c>
      <c r="AP10" s="17">
        <v>508.03149999999988</v>
      </c>
      <c r="AQ10" s="128">
        <v>508.43792519999982</v>
      </c>
      <c r="AR10" s="126">
        <v>515.47281899999996</v>
      </c>
      <c r="AS10" s="128">
        <v>519.0811287329999</v>
      </c>
      <c r="AT10" s="178">
        <v>522.19561550539788</v>
      </c>
      <c r="AU10" s="181">
        <f t="shared" si="0"/>
        <v>51.352273927713732</v>
      </c>
      <c r="AV10" s="181">
        <f t="shared" si="1"/>
        <v>0.59999999999999654</v>
      </c>
      <c r="AW10" s="179"/>
    </row>
    <row r="11" spans="1:49" ht="15" customHeight="1" thickBot="1" x14ac:dyDescent="0.2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2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103">
        <v>650</v>
      </c>
      <c r="AK11" s="103">
        <v>684.74231499999996</v>
      </c>
      <c r="AL11" s="17">
        <v>686.11179962999995</v>
      </c>
      <c r="AM11" s="121">
        <v>700.54248500000006</v>
      </c>
      <c r="AN11" s="124">
        <v>700</v>
      </c>
      <c r="AO11" s="17">
        <v>700.56</v>
      </c>
      <c r="AP11" s="126">
        <v>705.73128689999999</v>
      </c>
      <c r="AQ11" s="128">
        <v>706.29587192951988</v>
      </c>
      <c r="AR11" s="128">
        <v>706.93153821425642</v>
      </c>
      <c r="AS11" s="126">
        <v>710.47138600000005</v>
      </c>
      <c r="AT11" s="177">
        <v>700</v>
      </c>
      <c r="AU11" s="181">
        <f t="shared" si="0"/>
        <v>16.666666666666664</v>
      </c>
      <c r="AV11" s="181">
        <f t="shared" si="1"/>
        <v>-1.4738645646173922</v>
      </c>
      <c r="AW11" s="179"/>
    </row>
    <row r="12" spans="1:49" ht="15" customHeight="1" thickBot="1" x14ac:dyDescent="0.2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2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103">
        <v>900.63487199999997</v>
      </c>
      <c r="AK12" s="103">
        <v>920.85629400000005</v>
      </c>
      <c r="AL12" s="17">
        <v>922.698006588</v>
      </c>
      <c r="AM12" s="121">
        <v>970</v>
      </c>
      <c r="AN12" s="124">
        <v>930</v>
      </c>
      <c r="AO12" s="17">
        <v>930.74399999999991</v>
      </c>
      <c r="AP12" s="17">
        <v>935.39771999999982</v>
      </c>
      <c r="AQ12" s="128">
        <v>936.14603817599971</v>
      </c>
      <c r="AR12" s="128">
        <v>936.98856961035801</v>
      </c>
      <c r="AS12" s="126">
        <v>1000</v>
      </c>
      <c r="AT12" s="177">
        <v>1100</v>
      </c>
      <c r="AU12" s="181">
        <f t="shared" si="0"/>
        <v>37.5</v>
      </c>
      <c r="AV12" s="181">
        <f t="shared" si="1"/>
        <v>10</v>
      </c>
      <c r="AW12" s="179"/>
    </row>
    <row r="13" spans="1:49" ht="15" customHeight="1" thickBot="1" x14ac:dyDescent="0.2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83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103">
        <v>185</v>
      </c>
      <c r="AK13" s="103">
        <v>166</v>
      </c>
      <c r="AL13" s="6">
        <v>168.463189</v>
      </c>
      <c r="AM13" s="121">
        <v>167.6352139</v>
      </c>
      <c r="AN13" s="124">
        <v>180</v>
      </c>
      <c r="AO13" s="17">
        <v>190.108</v>
      </c>
      <c r="AP13" s="126">
        <v>195.32531800000001</v>
      </c>
      <c r="AQ13" s="126">
        <v>195</v>
      </c>
      <c r="AR13" s="126">
        <v>195.831524</v>
      </c>
      <c r="AS13" s="126">
        <v>200</v>
      </c>
      <c r="AT13" s="178">
        <v>201.2</v>
      </c>
      <c r="AU13" s="181">
        <f t="shared" si="0"/>
        <v>5.8947368421052575</v>
      </c>
      <c r="AV13" s="181">
        <f t="shared" si="1"/>
        <v>0.59999999999999432</v>
      </c>
      <c r="AW13" s="179"/>
    </row>
    <row r="14" spans="1:49" ht="15" customHeight="1" thickBot="1" x14ac:dyDescent="0.2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93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2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102">
        <v>192.77</v>
      </c>
      <c r="AK14" s="103">
        <v>197.73</v>
      </c>
      <c r="AL14" s="6">
        <v>193.697674418605</v>
      </c>
      <c r="AM14" s="121">
        <v>192.85714285714286</v>
      </c>
      <c r="AN14" s="124">
        <v>195.55555555555554</v>
      </c>
      <c r="AO14" s="126">
        <v>202.22222222222223</v>
      </c>
      <c r="AP14" s="126">
        <v>205.70270270270299</v>
      </c>
      <c r="AQ14" s="126">
        <v>200</v>
      </c>
      <c r="AR14" s="126">
        <v>201.66666666666666</v>
      </c>
      <c r="AS14" s="126">
        <v>205.74823710000001</v>
      </c>
      <c r="AT14" s="177">
        <v>200.89130434782601</v>
      </c>
      <c r="AU14" s="181">
        <f t="shared" si="0"/>
        <v>2.9534936867965031</v>
      </c>
      <c r="AV14" s="181">
        <f t="shared" si="1"/>
        <v>-2.3606193766867531</v>
      </c>
      <c r="AW14" s="179"/>
    </row>
    <row r="15" spans="1:49" ht="15" customHeight="1" thickBot="1" x14ac:dyDescent="0.2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93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2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102">
        <v>1714.29</v>
      </c>
      <c r="AK15" s="103">
        <v>1742.86</v>
      </c>
      <c r="AL15" s="6">
        <v>1698.3333333333301</v>
      </c>
      <c r="AM15" s="121">
        <v>1701.76470588235</v>
      </c>
      <c r="AN15" s="124">
        <v>1740</v>
      </c>
      <c r="AO15" s="126">
        <v>1800</v>
      </c>
      <c r="AP15" s="126">
        <v>1858.25</v>
      </c>
      <c r="AQ15" s="126">
        <v>1908.57142857143</v>
      </c>
      <c r="AR15" s="126">
        <v>1937.1666666666699</v>
      </c>
      <c r="AS15" s="126">
        <v>1992.8571428571399</v>
      </c>
      <c r="AT15" s="177">
        <v>1966.6666666666699</v>
      </c>
      <c r="AU15" s="181">
        <f t="shared" si="0"/>
        <v>15.234374999999972</v>
      </c>
      <c r="AV15" s="181">
        <f t="shared" si="1"/>
        <v>-1.3142174432493932</v>
      </c>
      <c r="AW15" s="179"/>
    </row>
    <row r="16" spans="1:49" ht="15" customHeight="1" thickBot="1" x14ac:dyDescent="0.2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93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2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102">
        <v>154.37</v>
      </c>
      <c r="AK16" s="103">
        <v>153.68</v>
      </c>
      <c r="AL16" s="6">
        <v>158.69324473975641</v>
      </c>
      <c r="AM16" s="121">
        <v>160.681405895692</v>
      </c>
      <c r="AN16" s="124">
        <v>201.53061224489798</v>
      </c>
      <c r="AO16" s="126">
        <v>224.38271604938299</v>
      </c>
      <c r="AP16" s="126">
        <v>239.98538011695908</v>
      </c>
      <c r="AQ16" s="126">
        <v>265.91116231438804</v>
      </c>
      <c r="AR16" s="126">
        <v>268.30357142857139</v>
      </c>
      <c r="AS16" s="126">
        <v>250.66326530612201</v>
      </c>
      <c r="AT16" s="177">
        <v>272.6708074534161</v>
      </c>
      <c r="AU16" s="181">
        <f t="shared" si="0"/>
        <v>82.380707102265418</v>
      </c>
      <c r="AV16" s="181">
        <f t="shared" si="1"/>
        <v>8.7797237143693234</v>
      </c>
      <c r="AW16" s="179"/>
    </row>
    <row r="17" spans="1:49" ht="15" customHeight="1" thickBot="1" x14ac:dyDescent="0.2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93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2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102">
        <v>174.45</v>
      </c>
      <c r="AK17" s="103">
        <v>174.61</v>
      </c>
      <c r="AL17" s="6">
        <v>182.46933621933599</v>
      </c>
      <c r="AM17" s="121">
        <v>195.619803476946</v>
      </c>
      <c r="AN17" s="124">
        <v>231.31868131868134</v>
      </c>
      <c r="AO17" s="126">
        <v>241.71957671957699</v>
      </c>
      <c r="AP17" s="126">
        <v>289.6868296868297</v>
      </c>
      <c r="AQ17" s="126">
        <v>292.9334733893557</v>
      </c>
      <c r="AR17" s="126">
        <v>315.62499999999994</v>
      </c>
      <c r="AS17" s="126">
        <v>300.87755102040802</v>
      </c>
      <c r="AT17" s="177">
        <v>333.54037267080753</v>
      </c>
      <c r="AU17" s="181">
        <f t="shared" si="0"/>
        <v>87.946084456573786</v>
      </c>
      <c r="AV17" s="181">
        <f t="shared" si="1"/>
        <v>10.855852003456397</v>
      </c>
      <c r="AW17" s="179"/>
    </row>
    <row r="18" spans="1:49" ht="15" customHeight="1" thickBot="1" x14ac:dyDescent="0.2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82">
        <v>1332.2111763</v>
      </c>
      <c r="AD18" s="82">
        <v>1340.2044433578001</v>
      </c>
      <c r="AE18" s="83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125">
        <v>1220</v>
      </c>
      <c r="AO18">
        <v>1228.54</v>
      </c>
      <c r="AP18" s="17">
        <v>1238.36832</v>
      </c>
      <c r="AQ18" s="128">
        <v>1239.359014656</v>
      </c>
      <c r="AR18" s="128">
        <v>1246.7951687439361</v>
      </c>
      <c r="AS18" s="128">
        <v>1223.0291445876601</v>
      </c>
      <c r="AT18" s="178">
        <v>1230.3673194551861</v>
      </c>
      <c r="AU18" s="181">
        <f t="shared" si="0"/>
        <v>2.5297555399693454</v>
      </c>
      <c r="AV18" s="181">
        <f t="shared" si="1"/>
        <v>0.60000000000000731</v>
      </c>
      <c r="AW18" s="179"/>
    </row>
    <row r="19" spans="1:49" ht="15" customHeight="1" thickBot="1" x14ac:dyDescent="0.2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93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2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103">
        <v>2155.7423180000001</v>
      </c>
      <c r="AL19" s="6">
        <v>2138.5648900000001</v>
      </c>
      <c r="AM19" s="121">
        <v>2100.8574230999998</v>
      </c>
      <c r="AN19" s="124">
        <v>2033.3333333333001</v>
      </c>
      <c r="AO19" s="126">
        <v>2104.3652310000002</v>
      </c>
      <c r="AP19" s="126">
        <v>2150.4274099999998</v>
      </c>
      <c r="AQ19" s="126">
        <v>2200.5317289</v>
      </c>
      <c r="AR19" s="128">
        <v>2213.7349192734</v>
      </c>
      <c r="AS19" s="126">
        <v>2215.4826589999998</v>
      </c>
      <c r="AT19" s="177">
        <v>2311.1111111111099</v>
      </c>
      <c r="AU19" s="181">
        <f t="shared" si="0"/>
        <v>10.227874933757047</v>
      </c>
      <c r="AV19" s="181">
        <f t="shared" si="1"/>
        <v>4.3163710500119139</v>
      </c>
      <c r="AW19" s="179"/>
    </row>
    <row r="20" spans="1:49" ht="15" customHeight="1" thickBot="1" x14ac:dyDescent="0.2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93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2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103">
        <v>168</v>
      </c>
      <c r="AK20" s="103">
        <v>211.86</v>
      </c>
      <c r="AL20" s="6">
        <v>221.76282770090799</v>
      </c>
      <c r="AM20" s="121">
        <v>256.01742092565399</v>
      </c>
      <c r="AN20" s="124">
        <v>290.76305318359726</v>
      </c>
      <c r="AO20" s="126">
        <v>294.40512196906099</v>
      </c>
      <c r="AP20" s="126">
        <v>298.21690535913501</v>
      </c>
      <c r="AQ20" s="126">
        <v>274.55462184874</v>
      </c>
      <c r="AR20" s="126">
        <v>257.51302883250202</v>
      </c>
      <c r="AS20" s="126">
        <v>309.02487032517996</v>
      </c>
      <c r="AT20" s="177">
        <v>317.17405669952865</v>
      </c>
      <c r="AU20" s="181">
        <f t="shared" si="0"/>
        <v>131.39297036432401</v>
      </c>
      <c r="AV20" s="181">
        <f t="shared" si="1"/>
        <v>2.6370648957067697</v>
      </c>
      <c r="AW20" s="179"/>
    </row>
    <row r="21" spans="1:49" ht="15" customHeight="1" thickBot="1" x14ac:dyDescent="0.2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93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2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102">
        <v>533.33000000000004</v>
      </c>
      <c r="AK21" s="103">
        <v>542.95742129999996</v>
      </c>
      <c r="AL21" s="6">
        <v>512.52525252525197</v>
      </c>
      <c r="AM21" s="121">
        <v>500.48293100000001</v>
      </c>
      <c r="AN21" s="124">
        <v>444.44444444444446</v>
      </c>
      <c r="AO21" s="126">
        <v>537.77777777777806</v>
      </c>
      <c r="AP21" s="126">
        <v>540.33333333333303</v>
      </c>
      <c r="AQ21" s="126">
        <v>535.24165870000002</v>
      </c>
      <c r="AR21" s="126">
        <v>518.51851851851859</v>
      </c>
      <c r="AS21" s="126">
        <v>522.22222222222229</v>
      </c>
      <c r="AT21" s="177">
        <v>596.29629629629642</v>
      </c>
      <c r="AU21" s="181">
        <f t="shared" si="0"/>
        <v>67.708333333333371</v>
      </c>
      <c r="AV21" s="181">
        <f t="shared" si="1"/>
        <v>14.184397163120577</v>
      </c>
      <c r="AW21" s="179"/>
    </row>
    <row r="22" spans="1:49" ht="15" customHeight="1" thickBot="1" x14ac:dyDescent="0.2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93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2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102">
        <v>431.52</v>
      </c>
      <c r="AK22" s="103">
        <v>426.87</v>
      </c>
      <c r="AL22" s="6">
        <v>404.59165638683885</v>
      </c>
      <c r="AM22" s="121">
        <v>396.84989429175499</v>
      </c>
      <c r="AN22" s="124">
        <v>364.6825396825397</v>
      </c>
      <c r="AO22" s="126">
        <v>430.76599326599347</v>
      </c>
      <c r="AP22" s="126">
        <v>434.51182067723403</v>
      </c>
      <c r="AQ22" s="126">
        <v>432.26010101010093</v>
      </c>
      <c r="AR22" s="126">
        <v>461.14267676767707</v>
      </c>
      <c r="AS22" s="126">
        <v>446.92513368983981</v>
      </c>
      <c r="AT22" s="177">
        <v>529.62962962962956</v>
      </c>
      <c r="AU22" s="181">
        <f t="shared" si="0"/>
        <v>49.247894103489834</v>
      </c>
      <c r="AV22" s="181">
        <f t="shared" si="1"/>
        <v>18.505223740042688</v>
      </c>
      <c r="AW22" s="179"/>
    </row>
    <row r="23" spans="1:49" ht="15" customHeight="1" thickBot="1" x14ac:dyDescent="0.2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93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2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102">
        <v>492.84</v>
      </c>
      <c r="AK23" s="103">
        <v>488.54</v>
      </c>
      <c r="AL23" s="6">
        <v>486.09168609168603</v>
      </c>
      <c r="AM23" s="121">
        <v>461.94444444444434</v>
      </c>
      <c r="AN23" s="124">
        <v>451.63398692810455</v>
      </c>
      <c r="AO23" s="126">
        <v>507.14285714285705</v>
      </c>
      <c r="AP23" s="126">
        <v>510.35802469135803</v>
      </c>
      <c r="AQ23" s="126">
        <v>522.40740740740796</v>
      </c>
      <c r="AR23" s="126">
        <v>523.470085470085</v>
      </c>
      <c r="AS23" s="126">
        <v>519.44444444444434</v>
      </c>
      <c r="AT23" s="177">
        <v>585.7777777777776</v>
      </c>
      <c r="AU23" s="181">
        <f t="shared" si="0"/>
        <v>41.11536334476272</v>
      </c>
      <c r="AV23" s="181">
        <f t="shared" si="1"/>
        <v>12.770053475935816</v>
      </c>
      <c r="AW23" s="179"/>
    </row>
    <row r="24" spans="1:49" ht="15" customHeight="1" thickBot="1" x14ac:dyDescent="0.2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2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102">
        <v>610.99</v>
      </c>
      <c r="AK24" s="103">
        <v>589.72</v>
      </c>
      <c r="AL24" s="6">
        <v>545.04302282080027</v>
      </c>
      <c r="AM24" s="121">
        <v>534.83164983165</v>
      </c>
      <c r="AN24" s="124">
        <v>519.34156378600835</v>
      </c>
      <c r="AO24" s="126">
        <v>570.79797979798002</v>
      </c>
      <c r="AP24" s="126">
        <v>608.87825624667767</v>
      </c>
      <c r="AQ24" s="126">
        <v>621.00799663299699</v>
      </c>
      <c r="AR24" s="126">
        <v>606.97601010101005</v>
      </c>
      <c r="AS24" s="126">
        <v>647.3187759952466</v>
      </c>
      <c r="AT24" s="177">
        <v>691.23931623931594</v>
      </c>
      <c r="AU24" s="181">
        <f t="shared" si="0"/>
        <v>65.90724563849362</v>
      </c>
      <c r="AV24" s="181">
        <f t="shared" si="1"/>
        <v>6.7849940203792052</v>
      </c>
      <c r="AW24" s="179"/>
    </row>
    <row r="25" spans="1:49" ht="15" customHeight="1" thickBot="1" x14ac:dyDescent="0.2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93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2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102">
        <v>305.27999999999997</v>
      </c>
      <c r="AK25" s="103">
        <v>317.20999999999998</v>
      </c>
      <c r="AL25" s="6">
        <v>299.48404347182367</v>
      </c>
      <c r="AM25" s="121">
        <v>320.44199189027302</v>
      </c>
      <c r="AN25" s="124">
        <v>315.41503280065376</v>
      </c>
      <c r="AO25" s="126">
        <v>317.2450952887794</v>
      </c>
      <c r="AP25" s="126">
        <v>359.32195841698115</v>
      </c>
      <c r="AQ25" s="126">
        <v>360.72655577622601</v>
      </c>
      <c r="AR25" s="126">
        <v>402.17323417323399</v>
      </c>
      <c r="AS25" s="126">
        <v>440.267273690634</v>
      </c>
      <c r="AT25" s="177">
        <v>406.48361013199428</v>
      </c>
      <c r="AU25" s="181">
        <f t="shared" si="0"/>
        <v>57.998937124978852</v>
      </c>
      <c r="AV25" s="181">
        <f t="shared" si="1"/>
        <v>-7.6734441957134303</v>
      </c>
      <c r="AW25" s="179"/>
    </row>
    <row r="26" spans="1:49" ht="15" customHeight="1" thickBot="1" x14ac:dyDescent="0.2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93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2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102">
        <v>164.64</v>
      </c>
      <c r="AK26" s="103">
        <v>161.81</v>
      </c>
      <c r="AL26" s="6">
        <v>168.69213000155872</v>
      </c>
      <c r="AM26" s="121">
        <v>169.336249027261</v>
      </c>
      <c r="AN26" s="124">
        <v>152.25167556050775</v>
      </c>
      <c r="AO26" s="126">
        <v>208.37309346602009</v>
      </c>
      <c r="AP26" s="126">
        <v>210.607947815373</v>
      </c>
      <c r="AQ26" s="126">
        <v>195.51516258677401</v>
      </c>
      <c r="AR26" s="126">
        <v>200.44709351145301</v>
      </c>
      <c r="AS26" s="126">
        <v>254.954449542991</v>
      </c>
      <c r="AT26" s="177">
        <v>208.37321468421001</v>
      </c>
      <c r="AU26" s="181">
        <f t="shared" si="0"/>
        <v>25.144520050095977</v>
      </c>
      <c r="AV26" s="181">
        <f t="shared" si="1"/>
        <v>-18.270414555336618</v>
      </c>
      <c r="AW26" s="179"/>
    </row>
    <row r="27" spans="1:49" ht="15" customHeight="1" thickBot="1" x14ac:dyDescent="0.2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93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2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102">
        <v>1467.86</v>
      </c>
      <c r="AK27" s="103">
        <v>1464.76</v>
      </c>
      <c r="AL27" s="6">
        <v>1500.6354920000001</v>
      </c>
      <c r="AM27" s="121">
        <v>1558.7352189999999</v>
      </c>
      <c r="AN27" s="124">
        <v>1487.30158730159</v>
      </c>
      <c r="AO27" s="126">
        <v>1398</v>
      </c>
      <c r="AP27" s="126">
        <v>1400.57142857143</v>
      </c>
      <c r="AQ27" s="126">
        <v>1425.2747252747299</v>
      </c>
      <c r="AR27" s="126">
        <v>1462.7142857142901</v>
      </c>
      <c r="AS27" s="126">
        <v>1498.0994152046801</v>
      </c>
      <c r="AT27" s="177">
        <v>1505.39215686275</v>
      </c>
      <c r="AU27" s="181">
        <f t="shared" si="0"/>
        <v>9.5935927681110886</v>
      </c>
      <c r="AV27" s="181">
        <f t="shared" si="1"/>
        <v>0.48679957979113758</v>
      </c>
      <c r="AW27" s="179"/>
    </row>
    <row r="28" spans="1:49" ht="15" customHeight="1" thickBot="1" x14ac:dyDescent="0.2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93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2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102">
        <v>1021.9</v>
      </c>
      <c r="AK28" s="103">
        <v>1050.3499999999999</v>
      </c>
      <c r="AL28" s="6">
        <v>1136.50793650794</v>
      </c>
      <c r="AM28" s="121">
        <v>1169.23076923076</v>
      </c>
      <c r="AN28" s="124">
        <v>1131.5384615384601</v>
      </c>
      <c r="AO28" s="126">
        <v>1204.4871794871799</v>
      </c>
      <c r="AP28" s="126">
        <v>1271.7074592074591</v>
      </c>
      <c r="AQ28" s="126">
        <v>1280.952380952381</v>
      </c>
      <c r="AR28" s="126">
        <v>1253.80952380952</v>
      </c>
      <c r="AS28" s="126">
        <v>1280.5194805194801</v>
      </c>
      <c r="AT28" s="177">
        <v>1258.8235294117601</v>
      </c>
      <c r="AU28" s="181">
        <f t="shared" si="0"/>
        <v>37.823774608037041</v>
      </c>
      <c r="AV28" s="181">
        <f t="shared" si="1"/>
        <v>-1.6943085550653572</v>
      </c>
      <c r="AW28" s="179"/>
    </row>
    <row r="29" spans="1:49" ht="15" customHeight="1" thickBot="1" x14ac:dyDescent="0.2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93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2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102">
        <v>391.67</v>
      </c>
      <c r="AK29" s="103">
        <v>400.25</v>
      </c>
      <c r="AL29" s="6">
        <v>450</v>
      </c>
      <c r="AM29" s="121">
        <v>433.33333333333331</v>
      </c>
      <c r="AN29" s="124">
        <v>420</v>
      </c>
      <c r="AO29" s="126">
        <v>450</v>
      </c>
      <c r="AP29" s="126">
        <v>453.33333333333297</v>
      </c>
      <c r="AQ29" s="126">
        <v>450</v>
      </c>
      <c r="AR29" s="126">
        <v>445</v>
      </c>
      <c r="AS29" s="126">
        <v>433.33333333333331</v>
      </c>
      <c r="AT29" s="177">
        <v>475</v>
      </c>
      <c r="AU29" s="181">
        <f t="shared" si="0"/>
        <v>27.319587628865971</v>
      </c>
      <c r="AV29" s="181">
        <f t="shared" si="1"/>
        <v>9.6153846153846203</v>
      </c>
      <c r="AW29" s="179"/>
    </row>
    <row r="30" spans="1:49" ht="15" customHeight="1" thickBot="1" x14ac:dyDescent="0.2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93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2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102">
        <v>106.39</v>
      </c>
      <c r="AK30" s="103">
        <v>145.84</v>
      </c>
      <c r="AL30" s="6">
        <v>140.59174408338782</v>
      </c>
      <c r="AM30" s="121">
        <v>115.665608636271</v>
      </c>
      <c r="AN30" s="124">
        <v>144.59984459984457</v>
      </c>
      <c r="AO30" s="126">
        <v>157.48849914454189</v>
      </c>
      <c r="AP30" s="126">
        <v>171.57324257447931</v>
      </c>
      <c r="AQ30" s="126">
        <v>182.62894180105801</v>
      </c>
      <c r="AR30" s="126">
        <v>178.66725927374901</v>
      </c>
      <c r="AS30" s="126">
        <v>153.75976849122199</v>
      </c>
      <c r="AT30" s="177">
        <v>133.30543679043299</v>
      </c>
      <c r="AU30" s="181">
        <f t="shared" si="0"/>
        <v>-14.789779518288707</v>
      </c>
      <c r="AV30" s="181">
        <f t="shared" si="1"/>
        <v>-13.302785183340543</v>
      </c>
      <c r="AW30" s="179"/>
    </row>
    <row r="31" spans="1:49" ht="15" customHeight="1" thickBot="1" x14ac:dyDescent="0.2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93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103">
        <v>1100</v>
      </c>
      <c r="AL31" s="6">
        <v>1058.1025641025601</v>
      </c>
      <c r="AM31" s="121">
        <v>981.02564102564099</v>
      </c>
      <c r="AN31" s="124">
        <v>971.42857142857099</v>
      </c>
      <c r="AO31" s="12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181">
        <f t="shared" si="0"/>
        <v>-2.0246513125557395</v>
      </c>
      <c r="AV31" s="181">
        <f t="shared" si="1"/>
        <v>0.60000000000000564</v>
      </c>
      <c r="AW31" s="179"/>
    </row>
    <row r="32" spans="1:49" ht="15" customHeight="1" thickBot="1" x14ac:dyDescent="0.2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93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2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103">
        <v>951</v>
      </c>
      <c r="AK32" s="103">
        <v>968.13</v>
      </c>
      <c r="AL32" s="6">
        <v>939.889673818245</v>
      </c>
      <c r="AM32" s="121">
        <v>930.69787931336214</v>
      </c>
      <c r="AN32" s="124">
        <v>994.60655834858005</v>
      </c>
      <c r="AO32" s="126">
        <v>1068.4723171565299</v>
      </c>
      <c r="AP32" s="126">
        <v>1119.98534798535</v>
      </c>
      <c r="AQ32" s="126">
        <v>1110.1098901098901</v>
      </c>
      <c r="AR32" s="126">
        <v>1158.3833813245601</v>
      </c>
      <c r="AS32" s="126">
        <v>1192.80361755634</v>
      </c>
      <c r="AT32" s="177">
        <v>1198.3634665987604</v>
      </c>
      <c r="AU32" s="181">
        <f t="shared" si="0"/>
        <v>36.613039006667876</v>
      </c>
      <c r="AV32" s="181">
        <f t="shared" si="1"/>
        <v>0.46611604463530232</v>
      </c>
      <c r="AW32" s="179"/>
    </row>
    <row r="33" spans="1:49" ht="15" customHeight="1" thickBot="1" x14ac:dyDescent="0.2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93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2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103">
        <v>1250</v>
      </c>
      <c r="AK33" s="103">
        <v>1260</v>
      </c>
      <c r="AL33">
        <v>1262.52</v>
      </c>
      <c r="AM33" s="121">
        <v>1250</v>
      </c>
      <c r="AN33" s="124">
        <v>1200</v>
      </c>
      <c r="AO33" s="126">
        <v>1250.8524299999999</v>
      </c>
      <c r="AP33" s="126">
        <v>1285.6312834</v>
      </c>
      <c r="AQ33" s="126">
        <v>1270.5742318</v>
      </c>
      <c r="AR33" s="126">
        <v>1300</v>
      </c>
      <c r="AS33" s="126">
        <v>1250</v>
      </c>
      <c r="AT33" s="177">
        <v>1275</v>
      </c>
      <c r="AU33" s="181">
        <f t="shared" si="0"/>
        <v>6.384323640960667</v>
      </c>
      <c r="AV33" s="181">
        <f t="shared" si="1"/>
        <v>2</v>
      </c>
      <c r="AW33" s="179"/>
    </row>
    <row r="34" spans="1:49" ht="15" customHeight="1" thickBot="1" x14ac:dyDescent="0.2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93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2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102">
        <v>2706.58</v>
      </c>
      <c r="AK34" s="103">
        <v>2692.28</v>
      </c>
      <c r="AL34" s="6">
        <v>2694.3582227228499</v>
      </c>
      <c r="AM34" s="121">
        <v>2654.9234360410801</v>
      </c>
      <c r="AN34" s="124">
        <v>2619.5292361959</v>
      </c>
      <c r="AO34" s="126">
        <v>2699.0476190476202</v>
      </c>
      <c r="AP34" s="126">
        <v>2714.6455759200899</v>
      </c>
      <c r="AQ34" s="126">
        <v>2711.1111111111099</v>
      </c>
      <c r="AR34" s="126">
        <v>2760.0212652844202</v>
      </c>
      <c r="AS34" s="126">
        <v>2831.9548872180453</v>
      </c>
      <c r="AT34" s="177">
        <v>2898.3274301456099</v>
      </c>
      <c r="AU34" s="181">
        <f t="shared" si="0"/>
        <v>24.672505379394217</v>
      </c>
      <c r="AV34" s="181">
        <f t="shared" si="1"/>
        <v>2.3437005733084009</v>
      </c>
      <c r="AW34" s="179"/>
    </row>
    <row r="35" spans="1:49" ht="15" customHeight="1" thickBot="1" x14ac:dyDescent="0.2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93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125">
        <v>1500</v>
      </c>
      <c r="AO35" s="17">
        <v>1513.4999999999998</v>
      </c>
      <c r="AP35" s="17">
        <v>1522.5809999999997</v>
      </c>
      <c r="AQ35" s="128">
        <v>1523.7990647999995</v>
      </c>
      <c r="AR35" s="128">
        <v>1532.9418591887995</v>
      </c>
      <c r="AS35" s="128">
        <v>1546.7383359214987</v>
      </c>
      <c r="AT35" s="178">
        <v>1556.0187659370276</v>
      </c>
      <c r="AU35" s="181">
        <f t="shared" si="0"/>
        <v>6.8017104391832905</v>
      </c>
      <c r="AV35" s="181">
        <f t="shared" si="1"/>
        <v>0.5999999999999982</v>
      </c>
      <c r="AW35" s="179"/>
    </row>
    <row r="36" spans="1:49" ht="15" customHeight="1" thickBot="1" x14ac:dyDescent="0.2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93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2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102">
        <v>831.68</v>
      </c>
      <c r="AK36" s="103">
        <v>854.58</v>
      </c>
      <c r="AL36" s="6">
        <v>902.26687038451701</v>
      </c>
      <c r="AM36" s="121">
        <v>882.52317300468997</v>
      </c>
      <c r="AN36" s="124">
        <v>882.69147984173844</v>
      </c>
      <c r="AO36" s="126">
        <v>909.66700250587996</v>
      </c>
      <c r="AP36" s="126">
        <v>1022.0882666884301</v>
      </c>
      <c r="AQ36" s="126">
        <v>1062.8118012018899</v>
      </c>
      <c r="AR36" s="126">
        <v>1080.77948228324</v>
      </c>
      <c r="AS36" s="126">
        <v>1113.6073436591701</v>
      </c>
      <c r="AT36" s="177">
        <v>1187.2233237500411</v>
      </c>
      <c r="AU36" s="181">
        <f t="shared" si="0"/>
        <v>40.854325094711854</v>
      </c>
      <c r="AV36" s="181">
        <f t="shared" si="1"/>
        <v>6.6105868024341916</v>
      </c>
      <c r="AW36" s="179"/>
    </row>
    <row r="37" spans="1:49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93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2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83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102">
        <v>546.66999999999996</v>
      </c>
      <c r="AK37" s="103">
        <v>533.33000000000004</v>
      </c>
      <c r="AL37" s="6">
        <v>535.85254699999996</v>
      </c>
      <c r="AM37" s="121">
        <v>550.00000000000011</v>
      </c>
      <c r="AN37" s="124">
        <v>533.33333333333337</v>
      </c>
      <c r="AO37" s="126">
        <v>533.33333333333337</v>
      </c>
      <c r="AP37" s="126">
        <v>534.74116389999995</v>
      </c>
      <c r="AQ37" s="126">
        <v>533.33333333333337</v>
      </c>
      <c r="AR37" s="126">
        <v>535.47312799999997</v>
      </c>
      <c r="AS37" s="126">
        <v>550.68452309999998</v>
      </c>
      <c r="AT37" s="177">
        <v>613.33333333333326</v>
      </c>
      <c r="AU37" s="181">
        <f t="shared" si="0"/>
        <v>5.8675964603399082</v>
      </c>
      <c r="AV37" s="181">
        <f t="shared" si="1"/>
        <v>11.376533678604355</v>
      </c>
      <c r="AW37" s="179"/>
    </row>
    <row r="38" spans="1:49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93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2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102">
        <v>246.86</v>
      </c>
      <c r="AK38" s="103">
        <v>251.14</v>
      </c>
      <c r="AL38" s="6">
        <v>248.16418149751487</v>
      </c>
      <c r="AM38" s="121">
        <v>248.29931972789115</v>
      </c>
      <c r="AN38" s="124">
        <v>250.5291005291005</v>
      </c>
      <c r="AO38" s="126">
        <v>262.94117647058823</v>
      </c>
      <c r="AP38" s="126">
        <v>263.11111111111097</v>
      </c>
      <c r="AQ38" s="126">
        <v>260.98901098901098</v>
      </c>
      <c r="AR38" s="126">
        <v>258.25892857142856</v>
      </c>
      <c r="AS38" s="126">
        <v>262.52480158730157</v>
      </c>
      <c r="AT38" s="177">
        <v>258.33333333333331</v>
      </c>
      <c r="AU38" s="181">
        <f t="shared" si="0"/>
        <v>5.215231788079449</v>
      </c>
      <c r="AV38" s="181">
        <f t="shared" si="1"/>
        <v>-1.5965989607935758</v>
      </c>
      <c r="AW38" s="179"/>
    </row>
    <row r="39" spans="1:49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93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2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102">
        <v>252.75</v>
      </c>
      <c r="AK39" s="103">
        <v>254.44</v>
      </c>
      <c r="AL39" s="6">
        <v>249.4520030234317</v>
      </c>
      <c r="AM39" s="121">
        <v>246.84385382059799</v>
      </c>
      <c r="AN39" s="124">
        <v>250.5291005291005</v>
      </c>
      <c r="AO39" s="126">
        <v>265.27777777777777</v>
      </c>
      <c r="AP39" s="126">
        <v>267.73517126148698</v>
      </c>
      <c r="AQ39" s="126">
        <v>264.95238095238096</v>
      </c>
      <c r="AR39" s="126">
        <v>258.48214285714289</v>
      </c>
      <c r="AS39" s="126">
        <v>251.5151515151515</v>
      </c>
      <c r="AT39" s="177">
        <v>256.52173913043481</v>
      </c>
      <c r="AU39" s="181">
        <f t="shared" si="0"/>
        <v>4.4773970630578734</v>
      </c>
      <c r="AV39" s="181">
        <f t="shared" si="1"/>
        <v>1.9905709795704722</v>
      </c>
      <c r="AW39" s="179"/>
    </row>
    <row r="40" spans="1:49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93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2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102">
        <v>434.67</v>
      </c>
      <c r="AK40" s="103">
        <v>429.04</v>
      </c>
      <c r="AL40" s="6">
        <v>436.44444444444434</v>
      </c>
      <c r="AM40" s="121">
        <v>412.40310077519376</v>
      </c>
      <c r="AN40" s="124">
        <v>393.10344827586209</v>
      </c>
      <c r="AO40" s="126">
        <v>405.55555555555554</v>
      </c>
      <c r="AP40" s="126">
        <v>408.508771929825</v>
      </c>
      <c r="AQ40" s="126">
        <v>438.74358974359001</v>
      </c>
      <c r="AR40" s="126">
        <v>458.06451612903226</v>
      </c>
      <c r="AS40" s="126">
        <v>473.33333333333331</v>
      </c>
      <c r="AT40" s="177">
        <v>472.463768115942</v>
      </c>
      <c r="AU40" s="181">
        <f t="shared" si="0"/>
        <v>13.391304347826091</v>
      </c>
      <c r="AV40" s="181">
        <f t="shared" si="1"/>
        <v>-0.18371096142069968</v>
      </c>
    </row>
    <row r="41" spans="1:49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3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2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102">
        <v>221.59</v>
      </c>
      <c r="AK41" s="103">
        <v>194.45</v>
      </c>
      <c r="AL41" s="6">
        <v>212.59414769034461</v>
      </c>
      <c r="AM41" s="121">
        <v>205.51547666239273</v>
      </c>
      <c r="AN41" s="124">
        <v>250.2789302568541</v>
      </c>
      <c r="AO41" s="126">
        <v>267.20722966318459</v>
      </c>
      <c r="AP41" s="126">
        <v>281.40554261106797</v>
      </c>
      <c r="AQ41" s="126">
        <v>290.37451743440801</v>
      </c>
      <c r="AR41" s="126">
        <v>300.81220448480798</v>
      </c>
      <c r="AS41" s="126">
        <v>329.00340682434165</v>
      </c>
      <c r="AT41" s="177">
        <v>299.93701950223686</v>
      </c>
      <c r="AU41" s="181">
        <f t="shared" si="0"/>
        <v>36.98664112850377</v>
      </c>
      <c r="AV41" s="181">
        <f t="shared" si="1"/>
        <v>-8.8346766991454402</v>
      </c>
    </row>
    <row r="42" spans="1:49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93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2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102">
        <v>195.45</v>
      </c>
      <c r="AK42" s="103">
        <v>172.96</v>
      </c>
      <c r="AL42" s="6">
        <v>182.68413611397023</v>
      </c>
      <c r="AM42" s="121">
        <v>191.68654575544261</v>
      </c>
      <c r="AN42" s="124">
        <v>193.84204821683264</v>
      </c>
      <c r="AO42" s="126">
        <v>245.26450379368359</v>
      </c>
      <c r="AP42" s="126">
        <v>258.04929532926866</v>
      </c>
      <c r="AQ42" s="126">
        <v>260.039345578179</v>
      </c>
      <c r="AR42" s="126">
        <v>268.64552544182101</v>
      </c>
      <c r="AS42" s="126">
        <v>303.46243749376328</v>
      </c>
      <c r="AT42" s="177">
        <v>248.6933459558127</v>
      </c>
      <c r="AU42" s="181">
        <f t="shared" si="0"/>
        <v>11.775797648452224</v>
      </c>
      <c r="AV42" s="181">
        <f t="shared" si="1"/>
        <v>-18.04806288062462</v>
      </c>
    </row>
    <row r="43" spans="1:49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93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2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103">
        <v>500.63214859999999</v>
      </c>
      <c r="AK43" s="103">
        <v>517.52</v>
      </c>
      <c r="AL43" s="6">
        <v>528.57142857142878</v>
      </c>
      <c r="AM43" s="121">
        <v>510.5263157894737</v>
      </c>
      <c r="AN43" s="124">
        <v>504</v>
      </c>
      <c r="AO43" s="126">
        <v>547.47474747474735</v>
      </c>
      <c r="AP43" s="126">
        <v>552.38095238095252</v>
      </c>
      <c r="AQ43" s="126">
        <v>555.55555555555566</v>
      </c>
      <c r="AR43" s="126">
        <v>573.80952380952397</v>
      </c>
      <c r="AS43" s="126">
        <v>590.4761904761906</v>
      </c>
      <c r="AT43" s="177">
        <v>600</v>
      </c>
      <c r="AU43" s="181">
        <f t="shared" si="0"/>
        <v>29.571984435797699</v>
      </c>
      <c r="AV43" s="181">
        <f t="shared" si="1"/>
        <v>1.6129032258064311</v>
      </c>
    </row>
    <row r="44" spans="1:49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93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2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103">
        <v>685.53218900000002</v>
      </c>
      <c r="AK44" s="103">
        <v>677.65</v>
      </c>
      <c r="AL44" s="6">
        <v>700</v>
      </c>
      <c r="AM44" s="121">
        <v>692.30769230769226</v>
      </c>
      <c r="AN44" s="124">
        <v>668.75</v>
      </c>
      <c r="AO44" s="126">
        <v>710</v>
      </c>
      <c r="AP44" s="126">
        <v>720.77777777777806</v>
      </c>
      <c r="AQ44" s="126">
        <v>737.142857142857</v>
      </c>
      <c r="AR44" s="126">
        <v>762.5</v>
      </c>
      <c r="AS44" s="126">
        <v>768.75</v>
      </c>
      <c r="AT44" s="177">
        <v>773.07692307692309</v>
      </c>
      <c r="AU44" s="181">
        <f t="shared" si="0"/>
        <v>16.936005171299296</v>
      </c>
      <c r="AV44" s="181">
        <f t="shared" si="1"/>
        <v>0.5628517823639797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W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2.1484375" customWidth="1"/>
    <col min="2" max="13" width="9.14453125" style="4" customWidth="1"/>
    <col min="14" max="19" width="9.14453125" customWidth="1"/>
    <col min="20" max="20" width="11.43359375" customWidth="1"/>
    <col min="21" max="23" width="9.14453125" customWidth="1"/>
    <col min="25" max="25" width="8.203125" customWidth="1"/>
    <col min="28" max="28" width="10.625" customWidth="1"/>
    <col min="29" max="29" width="13.44921875" customWidth="1"/>
    <col min="30" max="30" width="11.296875" customWidth="1"/>
    <col min="31" max="31" width="10.76171875" customWidth="1"/>
    <col min="37" max="37" width="10.0859375" customWidth="1"/>
    <col min="43" max="43" width="9.953125" customWidth="1"/>
    <col min="44" max="44" width="11.43359375" customWidth="1"/>
    <col min="45" max="45" width="9.81640625" customWidth="1"/>
    <col min="46" max="46" width="11.835937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94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2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95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103">
        <v>450</v>
      </c>
      <c r="AK2" s="103">
        <v>430.91</v>
      </c>
      <c r="AL2" s="6">
        <v>435.83333333333331</v>
      </c>
      <c r="AM2" s="121">
        <v>433.66666666666703</v>
      </c>
      <c r="AN2" s="124">
        <v>427.5</v>
      </c>
      <c r="AO2" s="126">
        <v>434.54545454545502</v>
      </c>
      <c r="AP2" s="126">
        <v>440.538461538462</v>
      </c>
      <c r="AQ2" s="126">
        <v>425</v>
      </c>
      <c r="AR2" s="126">
        <v>420.15384615384602</v>
      </c>
      <c r="AS2" s="126">
        <v>459.16666666666703</v>
      </c>
      <c r="AT2" s="177">
        <v>480</v>
      </c>
      <c r="AU2" s="181">
        <f>(AT2-AH2)/AH2*100</f>
        <v>7.462686567164174</v>
      </c>
      <c r="AV2" s="181">
        <f>(AT2-AS2)/AS2*100</f>
        <v>4.5372050816696099</v>
      </c>
      <c r="AW2" s="179"/>
    </row>
    <row r="3" spans="1:49" ht="15" customHeight="1" thickBot="1" x14ac:dyDescent="0.2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94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2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95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103">
        <v>41.5</v>
      </c>
      <c r="AK3" s="103">
        <v>40</v>
      </c>
      <c r="AL3" s="6">
        <v>40.635813200000001</v>
      </c>
      <c r="AM3" s="121">
        <v>40</v>
      </c>
      <c r="AN3" s="124">
        <v>40</v>
      </c>
      <c r="AO3" s="126">
        <v>42.363636363636402</v>
      </c>
      <c r="AP3" s="126">
        <v>40.521738999999997</v>
      </c>
      <c r="AQ3" s="126">
        <v>45.333333333333336</v>
      </c>
      <c r="AR3" s="126">
        <v>42.307692307692307</v>
      </c>
      <c r="AS3" s="126">
        <v>43.75</v>
      </c>
      <c r="AT3" s="177">
        <v>45</v>
      </c>
      <c r="AU3" s="181">
        <f t="shared" ref="AU3:AU44" si="0">(AT3-AH3)/AH3*100</f>
        <v>7.3394495412844121</v>
      </c>
      <c r="AV3" s="181">
        <f t="shared" ref="AV3:AV44" si="1">(AT3-AS3)/AS3*100</f>
        <v>2.8571428571428572</v>
      </c>
      <c r="AW3" s="179"/>
    </row>
    <row r="4" spans="1:49" ht="15" customHeight="1" thickBot="1" x14ac:dyDescent="0.2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94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2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95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102">
        <v>405.74</v>
      </c>
      <c r="AK4" s="103">
        <v>415.04</v>
      </c>
      <c r="AL4" s="6">
        <v>405.6382931</v>
      </c>
      <c r="AM4" s="121">
        <v>390.11680911680901</v>
      </c>
      <c r="AN4" s="124">
        <v>374.21568627450978</v>
      </c>
      <c r="AO4" s="126">
        <v>400.67676767676801</v>
      </c>
      <c r="AP4" s="126">
        <v>403.62962962963002</v>
      </c>
      <c r="AQ4" s="126">
        <v>405.37128000000001</v>
      </c>
      <c r="AR4" s="126">
        <v>406.52173913043481</v>
      </c>
      <c r="AS4" s="126">
        <v>405.32323232323199</v>
      </c>
      <c r="AT4" s="177">
        <v>413.7962962962963</v>
      </c>
      <c r="AU4" s="181">
        <f t="shared" si="0"/>
        <v>4.1530716882633349</v>
      </c>
      <c r="AV4" s="181">
        <f t="shared" si="1"/>
        <v>2.0904461667539755</v>
      </c>
      <c r="AW4" s="179"/>
    </row>
    <row r="5" spans="1:49" ht="15" customHeight="1" thickBot="1" x14ac:dyDescent="0.2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94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2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95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102">
        <v>367.52</v>
      </c>
      <c r="AK5" s="103">
        <v>407.76</v>
      </c>
      <c r="AL5" s="6">
        <v>400.79629629629602</v>
      </c>
      <c r="AM5" s="121">
        <v>383.98148148148101</v>
      </c>
      <c r="AN5" s="124">
        <v>381.48148148148101</v>
      </c>
      <c r="AO5" s="126">
        <v>392.222222222222</v>
      </c>
      <c r="AP5" s="126">
        <v>395.46296296296299</v>
      </c>
      <c r="AQ5" s="126">
        <v>398.510683760684</v>
      </c>
      <c r="AR5" s="126">
        <v>354.10628019323673</v>
      </c>
      <c r="AS5" s="126">
        <v>362.16666666666703</v>
      </c>
      <c r="AT5" s="177">
        <v>378.88888888888891</v>
      </c>
      <c r="AU5" s="181">
        <f t="shared" si="0"/>
        <v>-2.8951115329852324</v>
      </c>
      <c r="AV5" s="181">
        <f t="shared" si="1"/>
        <v>4.6172725878201213</v>
      </c>
      <c r="AW5" s="179"/>
    </row>
    <row r="6" spans="1:49" ht="15" customHeight="1" thickBot="1" x14ac:dyDescent="0.2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94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2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95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102">
        <v>1011.3</v>
      </c>
      <c r="AK6" s="103">
        <v>1055.8800000000001</v>
      </c>
      <c r="AL6" s="6">
        <v>1101.6798406272101</v>
      </c>
      <c r="AM6" s="121">
        <v>1044.5411300614901</v>
      </c>
      <c r="AN6" s="124">
        <v>987.15352142983704</v>
      </c>
      <c r="AO6" s="126">
        <v>1029.93243719151</v>
      </c>
      <c r="AP6" s="126">
        <v>1121.3717431133159</v>
      </c>
      <c r="AQ6" s="126">
        <v>1151.32653061224</v>
      </c>
      <c r="AR6" s="126">
        <v>1130.10681824635</v>
      </c>
      <c r="AS6" s="126">
        <v>1177.2310991580093</v>
      </c>
      <c r="AT6" s="177">
        <v>1199.24963924964</v>
      </c>
      <c r="AU6" s="181">
        <f t="shared" si="0"/>
        <v>21.886298619019826</v>
      </c>
      <c r="AV6" s="181">
        <f t="shared" si="1"/>
        <v>1.8703668385399455</v>
      </c>
      <c r="AW6" s="179"/>
    </row>
    <row r="7" spans="1:49" ht="15" customHeight="1" thickBot="1" x14ac:dyDescent="0.2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94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2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95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102">
        <v>1380.77</v>
      </c>
      <c r="AK7" s="103">
        <v>1364.52</v>
      </c>
      <c r="AL7" s="6">
        <v>1393.05555555556</v>
      </c>
      <c r="AM7" s="121">
        <v>1359.00432900433</v>
      </c>
      <c r="AN7" s="124">
        <v>1329.3049543049499</v>
      </c>
      <c r="AO7" s="126">
        <v>1401.4094995247699</v>
      </c>
      <c r="AP7" s="126">
        <v>1428.9203117144291</v>
      </c>
      <c r="AQ7" s="126">
        <v>1430.9421593198699</v>
      </c>
      <c r="AR7" s="126">
        <v>1423.2426178472699</v>
      </c>
      <c r="AS7" s="126">
        <v>1475.3756047873701</v>
      </c>
      <c r="AT7" s="177">
        <v>1529.8778103616814</v>
      </c>
      <c r="AU7" s="181">
        <f t="shared" si="0"/>
        <v>15.68701025661669</v>
      </c>
      <c r="AV7" s="181">
        <f t="shared" si="1"/>
        <v>3.6941240859249644</v>
      </c>
      <c r="AW7" s="179"/>
    </row>
    <row r="8" spans="1:49" ht="15" customHeight="1" thickBot="1" x14ac:dyDescent="0.2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2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95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102">
        <v>341.67</v>
      </c>
      <c r="AK8" s="103">
        <v>340</v>
      </c>
      <c r="AL8" s="6">
        <v>341.66666666666669</v>
      </c>
      <c r="AM8" s="121">
        <v>340.83333333333331</v>
      </c>
      <c r="AN8" s="124">
        <v>345.83333333333331</v>
      </c>
      <c r="AO8" s="126">
        <v>365</v>
      </c>
      <c r="AP8" s="126">
        <v>367</v>
      </c>
      <c r="AQ8" s="126">
        <v>357.69230769230768</v>
      </c>
      <c r="AR8" s="126">
        <v>361.53846153846155</v>
      </c>
      <c r="AS8" s="126">
        <v>358.33333333333331</v>
      </c>
      <c r="AT8" s="177">
        <v>408.33333333333331</v>
      </c>
      <c r="AU8" s="181">
        <f t="shared" si="0"/>
        <v>16.666666666666661</v>
      </c>
      <c r="AV8" s="181">
        <f t="shared" si="1"/>
        <v>13.953488372093023</v>
      </c>
      <c r="AW8" s="179"/>
    </row>
    <row r="9" spans="1:49" ht="15" customHeight="1" thickBot="1" x14ac:dyDescent="0.2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2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95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103">
        <v>315</v>
      </c>
      <c r="AK9" s="103">
        <v>330</v>
      </c>
      <c r="AL9" s="6">
        <v>310.83333333333331</v>
      </c>
      <c r="AM9" s="121">
        <v>315</v>
      </c>
      <c r="AN9" s="124">
        <v>315</v>
      </c>
      <c r="AO9" s="126">
        <v>348</v>
      </c>
      <c r="AP9" s="126">
        <v>350.41638940000001</v>
      </c>
      <c r="AQ9" s="126">
        <v>345.83333333333297</v>
      </c>
      <c r="AR9" s="126">
        <v>348.46153846153845</v>
      </c>
      <c r="AS9" s="126">
        <v>345.83333333333331</v>
      </c>
      <c r="AT9" s="177">
        <v>387.08333333333331</v>
      </c>
      <c r="AU9" s="181">
        <f t="shared" si="0"/>
        <v>29.814532520325194</v>
      </c>
      <c r="AV9" s="181">
        <f t="shared" si="1"/>
        <v>11.927710843373495</v>
      </c>
      <c r="AW9" s="179"/>
    </row>
    <row r="10" spans="1:49" ht="15" customHeight="1" thickBot="1" x14ac:dyDescent="0.2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95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102">
        <v>321.43</v>
      </c>
      <c r="AK10" s="9">
        <v>322.47631289999998</v>
      </c>
      <c r="AL10" s="6">
        <v>360</v>
      </c>
      <c r="AM10" s="121">
        <v>360</v>
      </c>
      <c r="AN10" s="121">
        <v>360</v>
      </c>
      <c r="AO10" s="126">
        <v>410</v>
      </c>
      <c r="AP10" s="126">
        <v>420</v>
      </c>
      <c r="AQ10" s="126">
        <v>430.63841200000002</v>
      </c>
      <c r="AR10" s="126">
        <v>422.22222222222223</v>
      </c>
      <c r="AS10" s="126">
        <v>460</v>
      </c>
      <c r="AT10" s="177">
        <v>460.8524137</v>
      </c>
      <c r="AU10" s="181">
        <f t="shared" si="0"/>
        <v>56.752521666666667</v>
      </c>
      <c r="AV10" s="181">
        <f t="shared" si="1"/>
        <v>0.18530732608695644</v>
      </c>
      <c r="AW10" s="179"/>
    </row>
    <row r="11" spans="1:49" ht="15" customHeight="1" thickBot="1" x14ac:dyDescent="0.2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2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95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103">
        <v>656</v>
      </c>
      <c r="AK11" s="103">
        <v>653.98</v>
      </c>
      <c r="AL11" s="6">
        <v>679.76190476190504</v>
      </c>
      <c r="AM11" s="121">
        <v>659.40170940170901</v>
      </c>
      <c r="AN11" s="124">
        <v>693.85964912280701</v>
      </c>
      <c r="AO11" s="126">
        <v>697.25974025974006</v>
      </c>
      <c r="AP11" s="126">
        <v>700.28164589999994</v>
      </c>
      <c r="AQ11" s="126">
        <v>712.33333333332996</v>
      </c>
      <c r="AR11" s="126">
        <v>716.213768115942</v>
      </c>
      <c r="AS11" s="126">
        <v>712.34243697478996</v>
      </c>
      <c r="AT11" s="177">
        <v>708.557881446039</v>
      </c>
      <c r="AU11" s="181">
        <f t="shared" si="0"/>
        <v>4.57349345412005</v>
      </c>
      <c r="AV11" s="181">
        <f t="shared" si="1"/>
        <v>-0.53128317678550629</v>
      </c>
      <c r="AW11" s="179"/>
    </row>
    <row r="12" spans="1:49" ht="15" customHeight="1" thickBot="1" x14ac:dyDescent="0.2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94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2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95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102">
        <v>1090.83</v>
      </c>
      <c r="AK12" s="103">
        <v>1108.5899999999999</v>
      </c>
      <c r="AL12" s="6">
        <v>1055.0839404497899</v>
      </c>
      <c r="AM12" s="121">
        <v>1108.8034188034101</v>
      </c>
      <c r="AN12" s="124">
        <v>1094.44444444444</v>
      </c>
      <c r="AO12" s="126">
        <v>1100.5194805194801</v>
      </c>
      <c r="AP12" s="126">
        <v>1133.3333333333301</v>
      </c>
      <c r="AQ12" s="126">
        <v>1150</v>
      </c>
      <c r="AR12" s="126">
        <v>1139.19753086419</v>
      </c>
      <c r="AS12" s="126">
        <v>1157.61227824463</v>
      </c>
      <c r="AT12" s="177">
        <v>1144.5764944120201</v>
      </c>
      <c r="AU12" s="181">
        <f t="shared" si="0"/>
        <v>15.814466336986882</v>
      </c>
      <c r="AV12" s="181">
        <f t="shared" si="1"/>
        <v>-1.1260923953205655</v>
      </c>
      <c r="AW12" s="179"/>
    </row>
    <row r="13" spans="1:49" ht="15" customHeight="1" thickBot="1" x14ac:dyDescent="0.2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94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95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103">
        <v>160</v>
      </c>
      <c r="AK13" s="103">
        <v>158</v>
      </c>
      <c r="AL13" s="6">
        <v>150</v>
      </c>
      <c r="AM13" s="121">
        <v>150.85742310000001</v>
      </c>
      <c r="AN13" s="124">
        <v>125</v>
      </c>
      <c r="AO13" s="126">
        <v>170</v>
      </c>
      <c r="AP13" s="126">
        <v>175.31587619999999</v>
      </c>
      <c r="AQ13" s="128">
        <v>173.75835230000001</v>
      </c>
      <c r="AR13" s="126">
        <v>174.263814</v>
      </c>
      <c r="AS13" s="126">
        <v>175</v>
      </c>
      <c r="AT13" s="177">
        <v>180</v>
      </c>
      <c r="AU13" s="181">
        <f t="shared" si="0"/>
        <v>20</v>
      </c>
      <c r="AV13" s="181">
        <f t="shared" si="1"/>
        <v>2.8571428571428572</v>
      </c>
      <c r="AW13" s="179"/>
    </row>
    <row r="14" spans="1:49" ht="15" customHeight="1" thickBot="1" x14ac:dyDescent="0.2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2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95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103">
        <v>192.5</v>
      </c>
      <c r="AK14" s="103">
        <v>190</v>
      </c>
      <c r="AL14" s="6">
        <v>190.83333333333334</v>
      </c>
      <c r="AM14" s="121">
        <v>192.5</v>
      </c>
      <c r="AN14" s="124">
        <v>193.33333333333334</v>
      </c>
      <c r="AO14" s="126">
        <v>198.18181818181819</v>
      </c>
      <c r="AP14" s="126">
        <v>200.833333333333</v>
      </c>
      <c r="AQ14" s="126">
        <v>197.5</v>
      </c>
      <c r="AR14" s="126">
        <v>195.07692307692301</v>
      </c>
      <c r="AS14" s="126">
        <v>196.66666666666666</v>
      </c>
      <c r="AT14" s="177">
        <v>199.16666666666666</v>
      </c>
      <c r="AU14" s="181">
        <f t="shared" si="0"/>
        <v>6.6964285714285712</v>
      </c>
      <c r="AV14" s="181">
        <f t="shared" si="1"/>
        <v>1.2711864406779663</v>
      </c>
      <c r="AW14" s="179"/>
    </row>
    <row r="15" spans="1:49" ht="15" customHeight="1" thickBot="1" x14ac:dyDescent="0.2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94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2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95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102">
        <v>2066.67</v>
      </c>
      <c r="AK15" s="103">
        <v>2100</v>
      </c>
      <c r="AL15" s="6">
        <v>2166.6666666666702</v>
      </c>
      <c r="AM15" s="121">
        <v>2136.6666666666702</v>
      </c>
      <c r="AN15" s="124">
        <v>2090</v>
      </c>
      <c r="AO15" s="126">
        <v>2100</v>
      </c>
      <c r="AP15" s="126">
        <v>2150</v>
      </c>
      <c r="AQ15" s="126">
        <v>2200</v>
      </c>
      <c r="AR15" s="126">
        <v>2255.6831929999998</v>
      </c>
      <c r="AS15" s="126">
        <v>2250</v>
      </c>
      <c r="AT15" s="177">
        <v>2200</v>
      </c>
      <c r="AU15" s="181">
        <f t="shared" si="0"/>
        <v>15.789473684210526</v>
      </c>
      <c r="AV15" s="181">
        <f t="shared" si="1"/>
        <v>-2.2222222222222223</v>
      </c>
      <c r="AW15" s="179"/>
    </row>
    <row r="16" spans="1:49" ht="15" customHeight="1" thickBot="1" x14ac:dyDescent="0.2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94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2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95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102">
        <v>122.5</v>
      </c>
      <c r="AK16" s="103">
        <v>135.16999999999999</v>
      </c>
      <c r="AL16" s="6">
        <v>137.06746031745999</v>
      </c>
      <c r="AM16" s="121">
        <v>140.73809523809501</v>
      </c>
      <c r="AN16" s="124">
        <v>153.125</v>
      </c>
      <c r="AO16" s="126">
        <v>177.70562770562799</v>
      </c>
      <c r="AP16" s="126">
        <v>180.84920634920601</v>
      </c>
      <c r="AQ16" s="126">
        <v>195.41269841269801</v>
      </c>
      <c r="AR16" s="126">
        <v>215.157509157509</v>
      </c>
      <c r="AS16" s="126">
        <v>246.03174603174602</v>
      </c>
      <c r="AT16" s="177">
        <v>303.5</v>
      </c>
      <c r="AU16" s="181">
        <f t="shared" si="0"/>
        <v>190.07079646017701</v>
      </c>
      <c r="AV16" s="181">
        <f t="shared" si="1"/>
        <v>23.358064516129033</v>
      </c>
      <c r="AW16" s="179"/>
    </row>
    <row r="17" spans="1:49" ht="15" customHeight="1" thickBot="1" x14ac:dyDescent="0.2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94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2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95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102">
        <v>130.1</v>
      </c>
      <c r="AK17" s="103">
        <v>147.72999999999999</v>
      </c>
      <c r="AL17" s="6">
        <v>150</v>
      </c>
      <c r="AM17" s="121">
        <v>155.85185185185199</v>
      </c>
      <c r="AN17" s="124">
        <v>180.81499518999519</v>
      </c>
      <c r="AO17" s="126">
        <v>200.10101010100999</v>
      </c>
      <c r="AP17" s="126">
        <v>222.049783549784</v>
      </c>
      <c r="AQ17" s="126">
        <v>233.125</v>
      </c>
      <c r="AR17" s="126">
        <v>250.26862026862</v>
      </c>
      <c r="AS17" s="126">
        <v>300.972222222222</v>
      </c>
      <c r="AT17" s="177">
        <v>351.8981481481481</v>
      </c>
      <c r="AU17" s="181">
        <f t="shared" si="0"/>
        <v>233.37719298245611</v>
      </c>
      <c r="AV17" s="181">
        <f t="shared" si="1"/>
        <v>16.920473773265719</v>
      </c>
      <c r="AW17" s="179"/>
    </row>
    <row r="18" spans="1:49" ht="15" customHeight="1" thickBot="1" x14ac:dyDescent="0.2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94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2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95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103">
        <v>1223</v>
      </c>
      <c r="AK18" s="103">
        <v>1198.71</v>
      </c>
      <c r="AL18" s="6">
        <v>1181.1004784689001</v>
      </c>
      <c r="AM18" s="121">
        <v>1154.1210168277801</v>
      </c>
      <c r="AN18" s="124">
        <v>1097.58435418009</v>
      </c>
      <c r="AO18" s="126">
        <v>1118.8888888888889</v>
      </c>
      <c r="AP18" s="126">
        <v>1206.8456856426701</v>
      </c>
      <c r="AQ18" s="126">
        <v>1212.3232323232301</v>
      </c>
      <c r="AR18" s="126">
        <v>1208.3057834000001</v>
      </c>
      <c r="AS18" s="126">
        <v>1183.3333333333301</v>
      </c>
      <c r="AT18" s="177">
        <v>1238.2246376811599</v>
      </c>
      <c r="AU18" s="181">
        <f t="shared" si="0"/>
        <v>2.0124714073909296</v>
      </c>
      <c r="AV18" s="181">
        <f t="shared" si="1"/>
        <v>4.6387017758729598</v>
      </c>
      <c r="AW18" s="179"/>
    </row>
    <row r="19" spans="1:49" ht="15" customHeight="1" thickBot="1" x14ac:dyDescent="0.2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94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2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95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102">
        <v>1909.51</v>
      </c>
      <c r="AK19" s="103">
        <v>1924.26</v>
      </c>
      <c r="AL19" s="6">
        <v>1987.21300486006</v>
      </c>
      <c r="AM19" s="121">
        <v>1958.61475922452</v>
      </c>
      <c r="AN19" s="124">
        <v>1907.8721212298301</v>
      </c>
      <c r="AO19" s="126">
        <v>1952.2986322188499</v>
      </c>
      <c r="AP19" s="126">
        <v>2002.7242650190699</v>
      </c>
      <c r="AQ19" s="126">
        <v>1990.98972922502</v>
      </c>
      <c r="AR19" s="126">
        <v>1954.81092436975</v>
      </c>
      <c r="AS19" s="126">
        <v>1928.33481218574</v>
      </c>
      <c r="AT19" s="177">
        <v>1902.85409035409</v>
      </c>
      <c r="AU19" s="181">
        <f t="shared" si="0"/>
        <v>3.1728813977352353</v>
      </c>
      <c r="AV19" s="181">
        <f t="shared" si="1"/>
        <v>-1.3213847341566172</v>
      </c>
      <c r="AW19" s="179"/>
    </row>
    <row r="20" spans="1:49" ht="15" customHeight="1" thickBot="1" x14ac:dyDescent="0.2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94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2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95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102">
        <v>330.14</v>
      </c>
      <c r="AK20" s="103">
        <v>335.62</v>
      </c>
      <c r="AL20" s="6">
        <v>383.73015873015873</v>
      </c>
      <c r="AM20" s="121">
        <v>321.68444791395615</v>
      </c>
      <c r="AN20" s="124">
        <v>358.21388756171365</v>
      </c>
      <c r="AO20" s="126">
        <v>377.20057720057702</v>
      </c>
      <c r="AP20" s="126">
        <v>338.90849673202598</v>
      </c>
      <c r="AQ20" s="126">
        <v>357.42630385487524</v>
      </c>
      <c r="AR20" s="126">
        <v>349.49494949494954</v>
      </c>
      <c r="AS20" s="126">
        <v>340.49350649350703</v>
      </c>
      <c r="AT20" s="177">
        <v>389.47210197210194</v>
      </c>
      <c r="AU20" s="181">
        <f t="shared" si="0"/>
        <v>31.75210077935456</v>
      </c>
      <c r="AV20" s="181">
        <f t="shared" si="1"/>
        <v>14.384590174123893</v>
      </c>
      <c r="AW20" s="179"/>
    </row>
    <row r="21" spans="1:49" ht="15" customHeight="1" thickBot="1" x14ac:dyDescent="0.2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94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95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103">
        <v>500</v>
      </c>
      <c r="AK21" s="103">
        <v>492.22</v>
      </c>
      <c r="AL21" s="6">
        <v>490</v>
      </c>
      <c r="AM21" s="121">
        <v>426.66666666666669</v>
      </c>
      <c r="AN21" s="124">
        <v>392.88888888888886</v>
      </c>
      <c r="AO21" s="126">
        <v>422</v>
      </c>
      <c r="AP21" s="126">
        <v>450</v>
      </c>
      <c r="AQ21" s="126">
        <v>453.33333333333297</v>
      </c>
      <c r="AR21" s="126">
        <v>470.84613280000002</v>
      </c>
      <c r="AS21" s="126">
        <v>509.62962962962962</v>
      </c>
      <c r="AT21" s="177">
        <v>563.7037037037037</v>
      </c>
      <c r="AU21" s="181">
        <f t="shared" si="0"/>
        <v>52.71924543447728</v>
      </c>
      <c r="AV21" s="181">
        <f t="shared" si="1"/>
        <v>10.610465116279071</v>
      </c>
      <c r="AW21" s="179"/>
    </row>
    <row r="22" spans="1:49" ht="15" customHeight="1" thickBot="1" x14ac:dyDescent="0.2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94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2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95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102">
        <v>376.67</v>
      </c>
      <c r="AK22" s="103">
        <v>367.78</v>
      </c>
      <c r="AL22" s="6">
        <v>349.25925925925901</v>
      </c>
      <c r="AM22" s="121">
        <v>307.03703703703701</v>
      </c>
      <c r="AN22" s="124">
        <v>304.64387464387465</v>
      </c>
      <c r="AO22" s="126">
        <v>378.18181818181819</v>
      </c>
      <c r="AP22" s="126">
        <v>380</v>
      </c>
      <c r="AQ22" s="126">
        <v>382.96296296296299</v>
      </c>
      <c r="AR22" s="126">
        <v>380</v>
      </c>
      <c r="AS22" s="126">
        <v>387.03703703703701</v>
      </c>
      <c r="AT22" s="177">
        <v>450.14814814814798</v>
      </c>
      <c r="AU22" s="181">
        <f t="shared" si="0"/>
        <v>50.624416099448865</v>
      </c>
      <c r="AV22" s="181">
        <f t="shared" si="1"/>
        <v>16.306220095693746</v>
      </c>
      <c r="AW22" s="179"/>
    </row>
    <row r="23" spans="1:49" ht="15" customHeight="1" thickBot="1" x14ac:dyDescent="0.2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94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2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95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102">
        <v>468.16</v>
      </c>
      <c r="AK23" s="103">
        <v>445.71</v>
      </c>
      <c r="AL23" s="6">
        <v>435.38512680000002</v>
      </c>
      <c r="AM23" s="121">
        <v>416.66666666666703</v>
      </c>
      <c r="AN23" s="124">
        <v>385.55555555555554</v>
      </c>
      <c r="AO23" s="126">
        <v>435.71428571428601</v>
      </c>
      <c r="AP23" s="126">
        <v>500</v>
      </c>
      <c r="AQ23" s="126">
        <v>502.59259259259301</v>
      </c>
      <c r="AR23" s="126">
        <v>510.84132749999998</v>
      </c>
      <c r="AS23" s="126">
        <v>515.22222222222194</v>
      </c>
      <c r="AT23" s="177">
        <v>552.77777777777783</v>
      </c>
      <c r="AU23" s="181">
        <f t="shared" si="0"/>
        <v>49.624060150376131</v>
      </c>
      <c r="AV23" s="181">
        <f t="shared" si="1"/>
        <v>7.2891956006039065</v>
      </c>
      <c r="AW23" s="179"/>
    </row>
    <row r="24" spans="1:49" ht="15" customHeight="1" thickBot="1" x14ac:dyDescent="0.2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94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2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95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103">
        <v>572</v>
      </c>
      <c r="AK24" s="103">
        <v>535.13</v>
      </c>
      <c r="AL24" s="6">
        <v>520</v>
      </c>
      <c r="AM24" s="121">
        <v>506.36363636363598</v>
      </c>
      <c r="AN24" s="124">
        <v>497.03703703703701</v>
      </c>
      <c r="AO24" s="126">
        <v>535.55555555555554</v>
      </c>
      <c r="AP24" s="126">
        <v>554.54545454545496</v>
      </c>
      <c r="AQ24" s="126">
        <v>555.33333333333303</v>
      </c>
      <c r="AR24" s="126">
        <v>561.82983682983695</v>
      </c>
      <c r="AS24" s="126">
        <v>570.82905982906004</v>
      </c>
      <c r="AT24" s="177">
        <v>601.85185185185185</v>
      </c>
      <c r="AU24" s="181">
        <f t="shared" si="0"/>
        <v>51.98115074012123</v>
      </c>
      <c r="AV24" s="181">
        <f t="shared" si="1"/>
        <v>5.4346903838570979</v>
      </c>
      <c r="AW24" s="179"/>
    </row>
    <row r="25" spans="1:49" ht="15" customHeight="1" thickBot="1" x14ac:dyDescent="0.2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94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2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95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102">
        <v>380.21</v>
      </c>
      <c r="AK25" s="103">
        <v>386.52</v>
      </c>
      <c r="AL25" s="6">
        <v>339.55804544039802</v>
      </c>
      <c r="AM25" s="121">
        <v>336.11082355647602</v>
      </c>
      <c r="AN25" s="124">
        <v>329.16769319208299</v>
      </c>
      <c r="AO25" s="126">
        <v>360.80271047011598</v>
      </c>
      <c r="AP25" s="126">
        <v>393.68642213469798</v>
      </c>
      <c r="AQ25" s="126">
        <v>450.51892551892502</v>
      </c>
      <c r="AR25" s="126">
        <v>487.69087371526399</v>
      </c>
      <c r="AS25" s="126">
        <v>467.50833836395299</v>
      </c>
      <c r="AT25" s="177">
        <v>411.90055071633998</v>
      </c>
      <c r="AU25" s="181">
        <f t="shared" si="0"/>
        <v>9.1294299817591273</v>
      </c>
      <c r="AV25" s="181">
        <f t="shared" si="1"/>
        <v>-11.89450178412061</v>
      </c>
      <c r="AW25" s="179"/>
    </row>
    <row r="26" spans="1:49" ht="15" customHeight="1" thickBot="1" x14ac:dyDescent="0.2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94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2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95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102">
        <v>302.58</v>
      </c>
      <c r="AK26" s="103">
        <v>313.63</v>
      </c>
      <c r="AL26" s="6">
        <v>318.10555692325232</v>
      </c>
      <c r="AM26" s="121">
        <v>300.678166128729</v>
      </c>
      <c r="AN26" s="124">
        <v>342.70494833052641</v>
      </c>
      <c r="AO26" s="126">
        <v>349.35132841812265</v>
      </c>
      <c r="AP26" s="126">
        <v>404.92058951727103</v>
      </c>
      <c r="AQ26" s="126">
        <v>421.89182668047198</v>
      </c>
      <c r="AR26" s="126">
        <v>455.415544443702</v>
      </c>
      <c r="AS26" s="126">
        <v>473.88703564096801</v>
      </c>
      <c r="AT26" s="177">
        <v>424.02030313439798</v>
      </c>
      <c r="AU26" s="181">
        <f t="shared" si="0"/>
        <v>75.289312418199245</v>
      </c>
      <c r="AV26" s="181">
        <f t="shared" si="1"/>
        <v>-10.522915538113741</v>
      </c>
      <c r="AW26" s="179"/>
    </row>
    <row r="27" spans="1:49" ht="15" customHeight="1" thickBot="1" x14ac:dyDescent="0.2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94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2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95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102">
        <v>1323.53</v>
      </c>
      <c r="AK27" s="103">
        <v>1348.6</v>
      </c>
      <c r="AL27" s="6">
        <v>1365.95744680851</v>
      </c>
      <c r="AM27" s="121">
        <v>1316.32653061224</v>
      </c>
      <c r="AN27" s="124">
        <v>1304.54545454545</v>
      </c>
      <c r="AO27" s="126">
        <v>1370.0909090908999</v>
      </c>
      <c r="AP27" s="126">
        <v>1394.44444444444</v>
      </c>
      <c r="AQ27" s="126">
        <v>1379.54545454545</v>
      </c>
      <c r="AR27" s="126">
        <v>1403.82428940568</v>
      </c>
      <c r="AS27" s="126">
        <v>1425.92592592592</v>
      </c>
      <c r="AT27" s="177">
        <v>1500.3333333333301</v>
      </c>
      <c r="AU27" s="181">
        <f t="shared" si="0"/>
        <v>11.595041322314174</v>
      </c>
      <c r="AV27" s="181">
        <f t="shared" si="1"/>
        <v>5.2181818181820301</v>
      </c>
      <c r="AW27" s="179"/>
    </row>
    <row r="28" spans="1:49" ht="15" customHeight="1" thickBot="1" x14ac:dyDescent="0.2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94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2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95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103">
        <v>900</v>
      </c>
      <c r="AK28" s="103">
        <v>937.4</v>
      </c>
      <c r="AL28" s="6">
        <v>938.77551020408157</v>
      </c>
      <c r="AM28" s="121">
        <v>890</v>
      </c>
      <c r="AN28" s="124">
        <v>906.98412698412699</v>
      </c>
      <c r="AO28" s="126">
        <v>914.81481481481501</v>
      </c>
      <c r="AP28" s="126">
        <v>924.305555555556</v>
      </c>
      <c r="AQ28" s="126">
        <v>1015.15151515152</v>
      </c>
      <c r="AR28" s="126">
        <v>1064.227642276423</v>
      </c>
      <c r="AS28" s="126">
        <v>1062.6666666666667</v>
      </c>
      <c r="AT28" s="177">
        <v>1126.56763715587</v>
      </c>
      <c r="AU28" s="181">
        <f t="shared" si="0"/>
        <v>14.495632972416717</v>
      </c>
      <c r="AV28" s="181">
        <f t="shared" si="1"/>
        <v>6.0132657298497403</v>
      </c>
      <c r="AW28" s="179"/>
    </row>
    <row r="29" spans="1:49" ht="15" customHeight="1" thickBot="1" x14ac:dyDescent="0.2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94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95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102">
        <v>406.25</v>
      </c>
      <c r="AK29" s="103">
        <v>437.46</v>
      </c>
      <c r="AL29" s="6">
        <v>431.45391194171685</v>
      </c>
      <c r="AM29" s="121">
        <v>481.62812796959139</v>
      </c>
      <c r="AN29" s="124">
        <v>451.78726035868891</v>
      </c>
      <c r="AO29" s="126">
        <v>488.51851851851853</v>
      </c>
      <c r="AP29" s="126">
        <v>500.96825396825398</v>
      </c>
      <c r="AQ29" s="126">
        <v>544.444444444444</v>
      </c>
      <c r="AR29" s="126">
        <v>565.41372799999999</v>
      </c>
      <c r="AS29" s="126">
        <v>573.85657820440429</v>
      </c>
      <c r="AT29" s="177">
        <v>600.78571428571399</v>
      </c>
      <c r="AU29" s="181">
        <f t="shared" si="0"/>
        <v>45.341278117086169</v>
      </c>
      <c r="AV29" s="181">
        <f t="shared" si="1"/>
        <v>4.6926596477417588</v>
      </c>
      <c r="AW29" s="179"/>
    </row>
    <row r="30" spans="1:49" ht="15" customHeight="1" thickBot="1" x14ac:dyDescent="0.2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94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2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95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102">
        <v>226.91</v>
      </c>
      <c r="AK30" s="103">
        <v>221.32</v>
      </c>
      <c r="AL30" s="6">
        <v>198.85217376036849</v>
      </c>
      <c r="AM30" s="121">
        <v>204.26571746682708</v>
      </c>
      <c r="AN30" s="124">
        <v>199.42841748268776</v>
      </c>
      <c r="AO30" s="126">
        <v>205.73727305260101</v>
      </c>
      <c r="AP30" s="126">
        <v>247.4840110739184</v>
      </c>
      <c r="AQ30" s="126">
        <v>230.94920220182365</v>
      </c>
      <c r="AR30" s="126">
        <v>230.84314245183066</v>
      </c>
      <c r="AS30" s="126">
        <v>263.96806175781006</v>
      </c>
      <c r="AT30" s="177">
        <v>274.26580698415597</v>
      </c>
      <c r="AU30" s="181">
        <f t="shared" si="0"/>
        <v>3.3012589542091955</v>
      </c>
      <c r="AV30" s="181">
        <f t="shared" si="1"/>
        <v>3.9011330225980378</v>
      </c>
      <c r="AW30" s="179"/>
    </row>
    <row r="31" spans="1:49" ht="15" customHeight="1" thickBot="1" x14ac:dyDescent="0.2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95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102">
        <v>1191.67</v>
      </c>
      <c r="AK31" s="103">
        <v>1191.67</v>
      </c>
      <c r="AL31" s="6">
        <v>1203.3333333333301</v>
      </c>
      <c r="AM31" s="121">
        <v>1152.7777777777701</v>
      </c>
      <c r="AN31" s="124">
        <v>1087.2222222222199</v>
      </c>
      <c r="AO31" s="126">
        <v>1101.1111111111099</v>
      </c>
      <c r="AP31" s="126">
        <v>1183.3333333333301</v>
      </c>
      <c r="AQ31" s="126">
        <v>1182.2222222222199</v>
      </c>
      <c r="AR31" s="126">
        <v>1130.5322128851501</v>
      </c>
      <c r="AS31" s="126">
        <v>1083.3333333333301</v>
      </c>
      <c r="AT31" s="177">
        <v>1115.4166666666699</v>
      </c>
      <c r="AU31" s="181">
        <f t="shared" si="0"/>
        <v>16.7296511627905</v>
      </c>
      <c r="AV31" s="181">
        <f t="shared" si="1"/>
        <v>2.9615384615390723</v>
      </c>
      <c r="AW31" s="179"/>
    </row>
    <row r="32" spans="1:49" ht="15" customHeight="1" thickBot="1" x14ac:dyDescent="0.2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94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2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95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102">
        <v>911.86</v>
      </c>
      <c r="AK32" s="103">
        <v>925.82</v>
      </c>
      <c r="AL32" s="6">
        <v>982.36339191394995</v>
      </c>
      <c r="AM32" s="121">
        <v>962.61392928059604</v>
      </c>
      <c r="AN32" s="124">
        <v>942.48120300751896</v>
      </c>
      <c r="AO32" s="126">
        <v>1013.65777080063</v>
      </c>
      <c r="AP32" s="126">
        <v>1078.4662146364201</v>
      </c>
      <c r="AQ32" s="126">
        <v>1130.5352055352057</v>
      </c>
      <c r="AR32" s="126">
        <v>1104.78861416361</v>
      </c>
      <c r="AS32" s="126">
        <v>1034.8672161172162</v>
      </c>
      <c r="AT32" s="177">
        <v>1105.6132914704301</v>
      </c>
      <c r="AU32" s="181">
        <f t="shared" si="0"/>
        <v>13.439642696815342</v>
      </c>
      <c r="AV32" s="181">
        <f t="shared" si="1"/>
        <v>6.8362466460818574</v>
      </c>
      <c r="AW32" s="179"/>
    </row>
    <row r="33" spans="1:49" ht="15" customHeight="1" thickBot="1" x14ac:dyDescent="0.2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94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2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95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102">
        <v>1330.05</v>
      </c>
      <c r="AK33" s="103">
        <v>1308.04</v>
      </c>
      <c r="AL33" s="6">
        <v>1293.61264598553</v>
      </c>
      <c r="AM33" s="121">
        <v>1308.1983893824199</v>
      </c>
      <c r="AN33" s="124">
        <v>1324.617250292644</v>
      </c>
      <c r="AO33" s="126">
        <v>1386.9322347874108</v>
      </c>
      <c r="AP33" s="126">
        <v>1397.2048848126999</v>
      </c>
      <c r="AQ33" s="126">
        <v>1339.60375816993</v>
      </c>
      <c r="AR33" s="126">
        <v>1381.4554002784</v>
      </c>
      <c r="AS33" s="126">
        <v>1403.2102071597899</v>
      </c>
      <c r="AT33" s="177">
        <v>1482.1941896917699</v>
      </c>
      <c r="AU33" s="181">
        <f t="shared" si="0"/>
        <v>12.801046884371598</v>
      </c>
      <c r="AV33" s="181">
        <f t="shared" si="1"/>
        <v>5.6288061566947931</v>
      </c>
      <c r="AW33" s="179"/>
    </row>
    <row r="34" spans="1:49" ht="15" customHeight="1" thickBot="1" x14ac:dyDescent="0.2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94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95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102">
        <v>1642.75</v>
      </c>
      <c r="AK34" s="103">
        <v>1673.33</v>
      </c>
      <c r="AL34" s="6">
        <v>1650.5982905982908</v>
      </c>
      <c r="AM34" s="121">
        <v>1706.4814814814799</v>
      </c>
      <c r="AN34" s="124">
        <v>1674.3996743996699</v>
      </c>
      <c r="AO34" s="126">
        <v>1742.1817765567801</v>
      </c>
      <c r="AP34" s="126">
        <v>1755.50264550265</v>
      </c>
      <c r="AQ34" s="126">
        <v>1804.44444444444</v>
      </c>
      <c r="AR34" s="126">
        <v>1796.4958677686</v>
      </c>
      <c r="AS34" s="126">
        <v>1750.74603174603</v>
      </c>
      <c r="AT34" s="177">
        <v>1806.2241985068099</v>
      </c>
      <c r="AU34" s="181">
        <f t="shared" si="0"/>
        <v>13.73459562416906</v>
      </c>
      <c r="AV34" s="181">
        <f t="shared" si="1"/>
        <v>3.16883007328317</v>
      </c>
      <c r="AW34" s="179"/>
    </row>
    <row r="35" spans="1:49" ht="15" customHeight="1" thickBot="1" x14ac:dyDescent="0.2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94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95">
        <v>1439.2832995267099</v>
      </c>
      <c r="AC35" s="82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102">
        <v>1440.48</v>
      </c>
      <c r="AK35" s="103">
        <v>1451.71</v>
      </c>
      <c r="AL35" s="6">
        <v>1482.5835279999999</v>
      </c>
      <c r="AM35" s="121">
        <v>1475.5952380952399</v>
      </c>
      <c r="AN35" s="124">
        <v>1469.23076923076</v>
      </c>
      <c r="AO35" s="126">
        <v>1500</v>
      </c>
      <c r="AP35" s="126">
        <v>1549.07677356657</v>
      </c>
      <c r="AQ35" s="126">
        <v>1567.3469387755099</v>
      </c>
      <c r="AR35" s="126">
        <v>1559.9657287157299</v>
      </c>
      <c r="AS35" s="126">
        <v>1546.9387755102</v>
      </c>
      <c r="AT35" s="177">
        <v>1586.4297443115199</v>
      </c>
      <c r="AU35" s="181">
        <f t="shared" si="0"/>
        <v>10.681144951966758</v>
      </c>
      <c r="AV35" s="181">
        <f t="shared" si="1"/>
        <v>2.5528462681592101</v>
      </c>
      <c r="AW35" s="179"/>
    </row>
    <row r="36" spans="1:49" ht="15" customHeight="1" thickBot="1" x14ac:dyDescent="0.2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94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2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95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102">
        <v>864.23</v>
      </c>
      <c r="AK36" s="103">
        <v>832.59</v>
      </c>
      <c r="AL36" s="6">
        <v>828.29004329004295</v>
      </c>
      <c r="AM36" s="121">
        <v>801.50727897951583</v>
      </c>
      <c r="AN36" s="124">
        <v>822.58019758019771</v>
      </c>
      <c r="AO36" s="126">
        <v>855.93295593295613</v>
      </c>
      <c r="AP36" s="126">
        <v>901.34462759462804</v>
      </c>
      <c r="AQ36" s="126">
        <v>958.54822954822998</v>
      </c>
      <c r="AR36" s="126">
        <v>967.26399569422802</v>
      </c>
      <c r="AS36" s="126">
        <v>1024.7086247086199</v>
      </c>
      <c r="AT36" s="177">
        <v>1004.7949735449735</v>
      </c>
      <c r="AU36" s="181">
        <f t="shared" si="0"/>
        <v>15.497291077379252</v>
      </c>
      <c r="AV36" s="181">
        <f t="shared" si="1"/>
        <v>-1.9433476681538622</v>
      </c>
      <c r="AW36" s="179"/>
    </row>
    <row r="37" spans="1:49" ht="15" customHeight="1" thickBot="1" x14ac:dyDescent="0.2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95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103">
        <v>600</v>
      </c>
      <c r="AK37" s="103">
        <v>600</v>
      </c>
      <c r="AL37" s="6">
        <v>585.57894329999999</v>
      </c>
      <c r="AM37" s="121">
        <v>590.15248699999995</v>
      </c>
      <c r="AN37" s="124">
        <v>566.66666666666697</v>
      </c>
      <c r="AO37" s="126">
        <v>533.33333333333337</v>
      </c>
      <c r="AP37" s="126">
        <v>566.66666666666697</v>
      </c>
      <c r="AQ37" s="126">
        <v>600</v>
      </c>
      <c r="AR37" s="126">
        <v>635.74139200000002</v>
      </c>
      <c r="AS37" s="126">
        <v>650.42719499999998</v>
      </c>
      <c r="AT37" s="177">
        <v>680.58421469999996</v>
      </c>
      <c r="AU37" s="181">
        <f t="shared" si="0"/>
        <v>15.427599928767673</v>
      </c>
      <c r="AV37" s="181">
        <f t="shared" si="1"/>
        <v>4.6364942812700161</v>
      </c>
      <c r="AW37" s="179"/>
    </row>
    <row r="38" spans="1:49" ht="15" customHeight="1" thickBot="1" x14ac:dyDescent="0.2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2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95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102">
        <v>247.69</v>
      </c>
      <c r="AK38" s="103">
        <v>249.7</v>
      </c>
      <c r="AL38" s="6">
        <v>273.88888888888886</v>
      </c>
      <c r="AM38" s="121">
        <v>255.75757575757572</v>
      </c>
      <c r="AN38" s="124">
        <v>275.18518518518516</v>
      </c>
      <c r="AO38" s="126">
        <v>300.585858585859</v>
      </c>
      <c r="AP38" s="126">
        <v>294.07407407407402</v>
      </c>
      <c r="AQ38" s="126">
        <v>281.85185185185202</v>
      </c>
      <c r="AR38" s="126">
        <v>270.9595959595959</v>
      </c>
      <c r="AS38" s="126">
        <v>286.20370370370398</v>
      </c>
      <c r="AT38" s="177">
        <v>300.38264909999998</v>
      </c>
      <c r="AU38" s="181">
        <f t="shared" si="0"/>
        <v>19.489230581215491</v>
      </c>
      <c r="AV38" s="181">
        <f t="shared" si="1"/>
        <v>4.9541446224521728</v>
      </c>
      <c r="AW38" s="179"/>
    </row>
    <row r="39" spans="1:49" ht="15" customHeight="1" thickBot="1" x14ac:dyDescent="0.2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2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95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102">
        <v>271.64999999999998</v>
      </c>
      <c r="AK39" s="103">
        <v>263.89</v>
      </c>
      <c r="AL39" s="6">
        <v>247.22222222222223</v>
      </c>
      <c r="AM39" s="121">
        <v>260</v>
      </c>
      <c r="AN39" s="124">
        <v>264.66666666666669</v>
      </c>
      <c r="AO39" s="126">
        <v>289.027777777778</v>
      </c>
      <c r="AP39" s="126">
        <v>281.48148148148101</v>
      </c>
      <c r="AQ39" s="126">
        <v>289.50617283950618</v>
      </c>
      <c r="AR39" s="126">
        <v>278.9613526570048</v>
      </c>
      <c r="AS39" s="126">
        <v>295.67901234567898</v>
      </c>
      <c r="AT39" s="177">
        <v>321.52777777777777</v>
      </c>
      <c r="AU39" s="181">
        <f t="shared" si="0"/>
        <v>36.982248520710073</v>
      </c>
      <c r="AV39" s="181">
        <f t="shared" si="1"/>
        <v>8.7421711899791319</v>
      </c>
      <c r="AW39" s="179"/>
    </row>
    <row r="40" spans="1:49" ht="15" customHeight="1" thickBot="1" x14ac:dyDescent="0.2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2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95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102">
        <v>431.11</v>
      </c>
      <c r="AK40" s="103">
        <v>400</v>
      </c>
      <c r="AL40" s="6">
        <v>405.5555555555556</v>
      </c>
      <c r="AM40" s="121">
        <v>393.93939393939399</v>
      </c>
      <c r="AN40" s="124">
        <v>375.5555555555556</v>
      </c>
      <c r="AO40" s="126">
        <v>416.36363636363598</v>
      </c>
      <c r="AP40" s="126">
        <v>420.73518200000001</v>
      </c>
      <c r="AQ40" s="126">
        <v>450</v>
      </c>
      <c r="AR40" s="126">
        <v>458.20512820512801</v>
      </c>
      <c r="AS40" s="126">
        <v>488.88888888888891</v>
      </c>
      <c r="AT40" s="177">
        <v>500</v>
      </c>
      <c r="AU40" s="181">
        <f t="shared" si="0"/>
        <v>26.76056338028183</v>
      </c>
      <c r="AV40" s="181">
        <f t="shared" si="1"/>
        <v>2.2727272727272676</v>
      </c>
      <c r="AW40" s="179"/>
    </row>
    <row r="41" spans="1:49" ht="15" customHeight="1" thickBot="1" x14ac:dyDescent="0.2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94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2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95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102">
        <v>246.67</v>
      </c>
      <c r="AK41" s="103">
        <v>220.31</v>
      </c>
      <c r="AL41" s="6">
        <v>229.10377149962997</v>
      </c>
      <c r="AM41" s="121">
        <v>229.95423570459596</v>
      </c>
      <c r="AN41" s="124">
        <v>259.91510406954757</v>
      </c>
      <c r="AO41" s="126">
        <v>294.13126950788472</v>
      </c>
      <c r="AP41" s="126">
        <v>300.95887445887399</v>
      </c>
      <c r="AQ41" s="126">
        <v>312.787807430665</v>
      </c>
      <c r="AR41" s="126">
        <v>330.13527866469002</v>
      </c>
      <c r="AS41" s="126">
        <v>350.71276923572498</v>
      </c>
      <c r="AT41" s="177">
        <v>354.93727607522379</v>
      </c>
      <c r="AU41" s="181">
        <f t="shared" si="0"/>
        <v>24.544661878055983</v>
      </c>
      <c r="AV41" s="181">
        <f t="shared" si="1"/>
        <v>1.2045489101251949</v>
      </c>
      <c r="AW41" s="179"/>
    </row>
    <row r="42" spans="1:49" ht="15" customHeight="1" thickBot="1" x14ac:dyDescent="0.2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94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2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95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102">
        <v>219.83</v>
      </c>
      <c r="AK42" s="103">
        <v>212.45</v>
      </c>
      <c r="AL42" s="6">
        <v>204.81104766749584</v>
      </c>
      <c r="AM42" s="121">
        <v>205.8178083784496</v>
      </c>
      <c r="AN42" s="124">
        <v>237.44666571213301</v>
      </c>
      <c r="AO42" s="126">
        <v>259.3430280894961</v>
      </c>
      <c r="AP42" s="126">
        <v>264.912169214801</v>
      </c>
      <c r="AQ42" s="126">
        <v>295.05433874006201</v>
      </c>
      <c r="AR42" s="126">
        <v>300.96520949465099</v>
      </c>
      <c r="AS42" s="126">
        <v>308.72749619123101</v>
      </c>
      <c r="AT42" s="177">
        <v>379.21949231115178</v>
      </c>
      <c r="AU42" s="181">
        <f t="shared" si="0"/>
        <v>54.079816428869144</v>
      </c>
      <c r="AV42" s="181">
        <f t="shared" si="1"/>
        <v>22.833079978161987</v>
      </c>
      <c r="AW42" s="179"/>
    </row>
    <row r="43" spans="1:49" ht="15" customHeight="1" thickBot="1" x14ac:dyDescent="0.2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2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95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102">
        <v>563.64</v>
      </c>
      <c r="AK43" s="103">
        <v>574.80999999999995</v>
      </c>
      <c r="AL43" s="6">
        <v>591.60839160839157</v>
      </c>
      <c r="AM43" s="121">
        <v>557.57575757575751</v>
      </c>
      <c r="AN43" s="124">
        <v>543.030303030303</v>
      </c>
      <c r="AO43" s="126">
        <v>620.60606060606096</v>
      </c>
      <c r="AP43" s="126">
        <v>633.33333333333337</v>
      </c>
      <c r="AQ43" s="126">
        <v>640.00000000000011</v>
      </c>
      <c r="AR43" s="126">
        <v>697.43589743589735</v>
      </c>
      <c r="AS43" s="126">
        <v>688.8888888888888</v>
      </c>
      <c r="AT43" s="177">
        <v>683.33333333333337</v>
      </c>
      <c r="AU43" s="181">
        <f t="shared" si="0"/>
        <v>25.2777777777778</v>
      </c>
      <c r="AV43" s="181">
        <f t="shared" si="1"/>
        <v>-0.80645161290320755</v>
      </c>
      <c r="AW43" s="179"/>
    </row>
    <row r="44" spans="1:49" ht="15" customHeight="1" thickBot="1" x14ac:dyDescent="0.2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2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95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102">
        <v>741.67</v>
      </c>
      <c r="AK44" s="103">
        <v>758.33</v>
      </c>
      <c r="AL44" s="6">
        <v>733.33333333333337</v>
      </c>
      <c r="AM44" s="121">
        <v>742.85714285714289</v>
      </c>
      <c r="AN44" s="124">
        <v>706.25</v>
      </c>
      <c r="AO44" s="126">
        <v>800</v>
      </c>
      <c r="AP44" s="126">
        <v>802.857142857143</v>
      </c>
      <c r="AQ44" s="126">
        <v>801.66666666666697</v>
      </c>
      <c r="AR44" s="126">
        <v>837.5</v>
      </c>
      <c r="AS44" s="126">
        <v>854.28571428571433</v>
      </c>
      <c r="AT44" s="177">
        <v>893.71428571428601</v>
      </c>
      <c r="AU44" s="181">
        <f t="shared" si="0"/>
        <v>19.1619047619048</v>
      </c>
      <c r="AV44" s="181">
        <f t="shared" si="1"/>
        <v>4.6153846153846434</v>
      </c>
      <c r="AW44" s="17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4.70703125" customWidth="1"/>
    <col min="2" max="13" width="9.14453125" style="4" customWidth="1"/>
    <col min="14" max="23" width="9.14453125" customWidth="1"/>
    <col min="26" max="26" width="10.0859375" customWidth="1"/>
    <col min="27" max="27" width="10.625" bestFit="1" customWidth="1"/>
    <col min="28" max="28" width="12.23828125" customWidth="1"/>
    <col min="29" max="29" width="11.97265625" customWidth="1"/>
    <col min="30" max="30" width="9.55078125" customWidth="1"/>
    <col min="31" max="31" width="11.56640625" customWidth="1"/>
    <col min="36" max="36" width="9.4140625" customWidth="1"/>
    <col min="37" max="37" width="9.01171875" customWidth="1"/>
    <col min="43" max="43" width="11.296875" customWidth="1"/>
    <col min="44" max="44" width="10.76171875" customWidth="1"/>
    <col min="45" max="45" width="11.43359375" customWidth="1"/>
    <col min="46" max="46" width="9.4140625" customWidth="1"/>
    <col min="47" max="48" width="5.5117187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96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2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95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103">
        <v>430</v>
      </c>
      <c r="AK2" s="103">
        <v>430.58423099999999</v>
      </c>
      <c r="AL2" s="6">
        <v>433.33333333333297</v>
      </c>
      <c r="AM2" s="121">
        <v>430.142857142857</v>
      </c>
      <c r="AN2" s="124">
        <v>441.42857142857099</v>
      </c>
      <c r="AO2" s="126">
        <v>538.125</v>
      </c>
      <c r="AP2" s="126">
        <v>545.3746218</v>
      </c>
      <c r="AQ2" s="126">
        <v>545.25</v>
      </c>
      <c r="AR2" s="126">
        <v>537.5</v>
      </c>
      <c r="AS2" s="126">
        <v>539.13580246913602</v>
      </c>
      <c r="AT2" s="177">
        <v>540</v>
      </c>
      <c r="AU2" s="181">
        <f>(AT2-AH2)/AH2*100</f>
        <v>21.348314606741571</v>
      </c>
      <c r="AV2" s="181">
        <f>(AT2-AS2)/AS2*100</f>
        <v>0.16029310739634076</v>
      </c>
      <c r="AW2" s="179"/>
    </row>
    <row r="3" spans="1:49" ht="15" customHeight="1" thickBot="1" x14ac:dyDescent="0.2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2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95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102">
        <v>40.33</v>
      </c>
      <c r="AK3" s="103">
        <v>40.264531699999999</v>
      </c>
      <c r="AL3" s="6">
        <v>40.857314000000002</v>
      </c>
      <c r="AM3" s="121">
        <v>40</v>
      </c>
      <c r="AN3" s="124">
        <v>40</v>
      </c>
      <c r="AO3" s="126">
        <v>44.75</v>
      </c>
      <c r="AP3" s="126">
        <v>45.873513799999998</v>
      </c>
      <c r="AQ3" s="126">
        <v>46.6666666666667</v>
      </c>
      <c r="AR3" s="126">
        <v>45.015324</v>
      </c>
      <c r="AS3" s="126">
        <v>45.153846153846203</v>
      </c>
      <c r="AT3" s="177">
        <v>45.3723168</v>
      </c>
      <c r="AU3" s="181">
        <f t="shared" ref="AU3:AU44" si="0">(AT3-AH3)/AH3*100</f>
        <v>11.343108711656443</v>
      </c>
      <c r="AV3" s="181">
        <f t="shared" ref="AV3:AV44" si="1">(AT3-AS3)/AS3*100</f>
        <v>0.48383618398626216</v>
      </c>
      <c r="AW3" s="179"/>
    </row>
    <row r="4" spans="1:49" ht="15" customHeight="1" thickBot="1" x14ac:dyDescent="0.2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96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2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95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102">
        <v>400.05</v>
      </c>
      <c r="AK4" s="102">
        <v>405.56</v>
      </c>
      <c r="AL4" s="6">
        <v>400.111239637555</v>
      </c>
      <c r="AM4" s="121">
        <v>421.04299209562367</v>
      </c>
      <c r="AN4" s="124">
        <v>455.87044534412956</v>
      </c>
      <c r="AO4" s="126">
        <v>455.92105263157896</v>
      </c>
      <c r="AP4" s="126">
        <v>463.119453645769</v>
      </c>
      <c r="AQ4" s="126">
        <v>467.09391331322632</v>
      </c>
      <c r="AR4" s="126">
        <v>440.37987095141705</v>
      </c>
      <c r="AS4" s="126">
        <v>420.58834082170722</v>
      </c>
      <c r="AT4" s="177">
        <v>428.57094659726238</v>
      </c>
      <c r="AU4" s="181">
        <f t="shared" si="0"/>
        <v>8.6256192809468182</v>
      </c>
      <c r="AV4" s="181">
        <f t="shared" si="1"/>
        <v>1.8979617361621268</v>
      </c>
      <c r="AW4" s="179"/>
    </row>
    <row r="5" spans="1:49" ht="15" customHeight="1" thickBot="1" x14ac:dyDescent="0.2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96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2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95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102">
        <v>357.54</v>
      </c>
      <c r="AK5" s="102">
        <v>358.83</v>
      </c>
      <c r="AL5" s="6">
        <v>354.73636013109706</v>
      </c>
      <c r="AM5" s="121">
        <v>378.05227354099537</v>
      </c>
      <c r="AN5" s="124">
        <v>405.27764209247709</v>
      </c>
      <c r="AO5" s="126">
        <v>410.85526315789474</v>
      </c>
      <c r="AP5" s="126">
        <v>415.56618819776719</v>
      </c>
      <c r="AQ5" s="126">
        <v>416.58333333333297</v>
      </c>
      <c r="AR5" s="126">
        <v>401.1232006297796</v>
      </c>
      <c r="AS5" s="126">
        <v>406.20900406447487</v>
      </c>
      <c r="AT5" s="177">
        <v>405.68526451618601</v>
      </c>
      <c r="AU5" s="181">
        <f t="shared" si="0"/>
        <v>2.7437431879603942</v>
      </c>
      <c r="AV5" s="181">
        <f t="shared" si="1"/>
        <v>-0.12893351527129837</v>
      </c>
      <c r="AW5" s="179"/>
    </row>
    <row r="6" spans="1:49" ht="15" customHeight="1" thickBot="1" x14ac:dyDescent="0.2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96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2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95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102">
        <v>1206.55</v>
      </c>
      <c r="AK6" s="102">
        <v>1234.1099999999999</v>
      </c>
      <c r="AL6" s="6">
        <v>1273.0824730824729</v>
      </c>
      <c r="AM6" s="121">
        <v>1276.67503436734</v>
      </c>
      <c r="AN6" s="124">
        <v>1218.9940218511599</v>
      </c>
      <c r="AO6" s="126">
        <v>1309.96241853385</v>
      </c>
      <c r="AP6" s="126">
        <v>1351.8741641955901</v>
      </c>
      <c r="AQ6" s="126">
        <v>1352.1389721389701</v>
      </c>
      <c r="AR6" s="126">
        <v>1320.43558293558</v>
      </c>
      <c r="AS6" s="126">
        <v>1291.1632616895774</v>
      </c>
      <c r="AT6" s="177">
        <v>1231.9578868229908</v>
      </c>
      <c r="AU6" s="181">
        <f t="shared" si="0"/>
        <v>-0.35212148995119696</v>
      </c>
      <c r="AV6" s="181">
        <f t="shared" si="1"/>
        <v>-4.5854290176373445</v>
      </c>
      <c r="AW6" s="179"/>
    </row>
    <row r="7" spans="1:49" ht="15" customHeight="1" thickBot="1" x14ac:dyDescent="0.2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96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2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95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102">
        <v>1415.02</v>
      </c>
      <c r="AK7" s="102">
        <v>1404.21</v>
      </c>
      <c r="AL7" s="6">
        <v>1431.7079681452151</v>
      </c>
      <c r="AM7" s="121">
        <v>1447.5834886361199</v>
      </c>
      <c r="AN7" s="124">
        <v>1487.3872180451101</v>
      </c>
      <c r="AO7" s="126">
        <v>1507.7441077441099</v>
      </c>
      <c r="AP7" s="126">
        <v>1534.7138047138001</v>
      </c>
      <c r="AQ7" s="126">
        <v>1537.1733205066537</v>
      </c>
      <c r="AR7" s="126">
        <v>1546.1397576782199</v>
      </c>
      <c r="AS7" s="126">
        <v>1553.45033846872</v>
      </c>
      <c r="AT7" s="177">
        <v>1533.90206284943</v>
      </c>
      <c r="AU7" s="181">
        <f t="shared" si="0"/>
        <v>13.404509220188251</v>
      </c>
      <c r="AV7" s="181">
        <f t="shared" si="1"/>
        <v>-1.2583778917940396</v>
      </c>
      <c r="AW7" s="179"/>
    </row>
    <row r="8" spans="1:49" ht="15" customHeight="1" thickBot="1" x14ac:dyDescent="0.2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96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2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95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102">
        <v>441.67</v>
      </c>
      <c r="AK8" s="102">
        <v>427.27</v>
      </c>
      <c r="AL8" s="6">
        <v>429.16666666666669</v>
      </c>
      <c r="AM8" s="121">
        <v>431.81818181818181</v>
      </c>
      <c r="AN8" s="124">
        <v>400</v>
      </c>
      <c r="AO8" s="126">
        <v>446.15384615384613</v>
      </c>
      <c r="AP8" s="126">
        <v>448.36363636363598</v>
      </c>
      <c r="AQ8" s="126">
        <v>450</v>
      </c>
      <c r="AR8" s="126">
        <v>462.5</v>
      </c>
      <c r="AS8" s="126">
        <v>463.63636363636363</v>
      </c>
      <c r="AT8" s="177">
        <v>459.09090909090907</v>
      </c>
      <c r="AU8" s="181">
        <f t="shared" si="0"/>
        <v>5.6315366049879207</v>
      </c>
      <c r="AV8" s="181">
        <f t="shared" si="1"/>
        <v>-0.98039215686274839</v>
      </c>
      <c r="AW8" s="179"/>
    </row>
    <row r="9" spans="1:49" ht="15" customHeight="1" thickBot="1" x14ac:dyDescent="0.2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2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95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102">
        <v>441.67</v>
      </c>
      <c r="AK9" s="102">
        <v>398.45</v>
      </c>
      <c r="AL9" s="6">
        <v>400</v>
      </c>
      <c r="AM9" s="121">
        <v>400</v>
      </c>
      <c r="AN9" s="124">
        <v>409.09090909090907</v>
      </c>
      <c r="AO9" s="126">
        <v>425</v>
      </c>
      <c r="AP9" s="126">
        <v>426.92307692307691</v>
      </c>
      <c r="AQ9" s="126">
        <v>428.125</v>
      </c>
      <c r="AR9" s="126">
        <v>457.14285714285717</v>
      </c>
      <c r="AS9" s="126">
        <v>426.92307692307691</v>
      </c>
      <c r="AT9" s="177">
        <v>461.53846153846155</v>
      </c>
      <c r="AU9" s="181">
        <f t="shared" si="0"/>
        <v>15.384615384615385</v>
      </c>
      <c r="AV9" s="181">
        <f t="shared" si="1"/>
        <v>8.1081081081081141</v>
      </c>
      <c r="AW9" s="179"/>
    </row>
    <row r="10" spans="1:49" ht="15" customHeight="1" thickBot="1" x14ac:dyDescent="0.2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2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95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103">
        <v>475</v>
      </c>
      <c r="AK10" s="103">
        <v>500</v>
      </c>
      <c r="AL10" s="6">
        <v>475.23809523809524</v>
      </c>
      <c r="AM10" s="121">
        <v>472.69841269841299</v>
      </c>
      <c r="AN10" s="124">
        <v>484.1269841269841</v>
      </c>
      <c r="AO10" s="126">
        <v>505.23809523809501</v>
      </c>
      <c r="AP10" s="126">
        <v>513.48521800000003</v>
      </c>
      <c r="AQ10" s="126">
        <v>519.04761904761904</v>
      </c>
      <c r="AR10" s="126">
        <v>560</v>
      </c>
      <c r="AS10" s="126">
        <v>566.66666666666697</v>
      </c>
      <c r="AT10" s="177">
        <v>512.5</v>
      </c>
      <c r="AU10" s="181">
        <f t="shared" si="0"/>
        <v>21.640049140049125</v>
      </c>
      <c r="AV10" s="181">
        <f t="shared" si="1"/>
        <v>-9.5588235294118125</v>
      </c>
      <c r="AW10" s="179"/>
    </row>
    <row r="11" spans="1:49" ht="15" customHeight="1" thickBot="1" x14ac:dyDescent="0.2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96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2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95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102">
        <v>1236.99</v>
      </c>
      <c r="AK11" s="102">
        <v>1224.93</v>
      </c>
      <c r="AL11" s="6">
        <v>1228.71401781176</v>
      </c>
      <c r="AM11" s="121">
        <v>1233.7995337995301</v>
      </c>
      <c r="AN11" s="124">
        <v>1224.9417249417252</v>
      </c>
      <c r="AO11" s="126">
        <v>1280.9805579036299</v>
      </c>
      <c r="AP11" s="126">
        <v>1299.3875220595901</v>
      </c>
      <c r="AQ11" s="126">
        <v>1259.8901098901099</v>
      </c>
      <c r="AR11" s="126">
        <v>1259.2429792429791</v>
      </c>
      <c r="AS11" s="126">
        <v>1257.7117327117301</v>
      </c>
      <c r="AT11" s="177">
        <v>1251.5779092702201</v>
      </c>
      <c r="AU11" s="181">
        <f t="shared" si="0"/>
        <v>14.579038588073475</v>
      </c>
      <c r="AV11" s="181">
        <f t="shared" si="1"/>
        <v>-0.48769708367790882</v>
      </c>
      <c r="AW11" s="179"/>
    </row>
    <row r="12" spans="1:49" ht="15" customHeight="1" thickBot="1" x14ac:dyDescent="0.2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96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2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95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102">
        <v>1212.05</v>
      </c>
      <c r="AK12" s="103">
        <v>1255.96</v>
      </c>
      <c r="AL12" s="6">
        <v>1240.6566863088599</v>
      </c>
      <c r="AM12" s="121">
        <v>1253.2600732600699</v>
      </c>
      <c r="AN12" s="124">
        <v>1275.2380952381</v>
      </c>
      <c r="AO12" s="126">
        <v>1345.5848499326801</v>
      </c>
      <c r="AP12" s="126">
        <v>1363.3516483516501</v>
      </c>
      <c r="AQ12" s="126">
        <v>1382.427536231884</v>
      </c>
      <c r="AR12" s="126">
        <v>1395.74528036066</v>
      </c>
      <c r="AS12" s="126">
        <v>1403.0580530580501</v>
      </c>
      <c r="AT12" s="177">
        <v>1449.2840492840501</v>
      </c>
      <c r="AU12" s="181">
        <f t="shared" si="0"/>
        <v>26.249528616598344</v>
      </c>
      <c r="AV12" s="181">
        <f t="shared" si="1"/>
        <v>3.2946602690635394</v>
      </c>
      <c r="AW12" s="179"/>
    </row>
    <row r="13" spans="1:49" ht="15" customHeight="1" thickBot="1" x14ac:dyDescent="0.2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95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103">
        <v>138</v>
      </c>
      <c r="AK13" s="103">
        <v>140</v>
      </c>
      <c r="AL13" s="6">
        <v>150</v>
      </c>
      <c r="AM13" s="121">
        <v>152</v>
      </c>
      <c r="AN13" s="124">
        <v>150</v>
      </c>
      <c r="AO13" s="126">
        <v>153.33333333333334</v>
      </c>
      <c r="AP13" s="126">
        <v>156.66666666666666</v>
      </c>
      <c r="AQ13" s="126">
        <v>158.333333333333</v>
      </c>
      <c r="AR13" s="126">
        <v>159.57239000000001</v>
      </c>
      <c r="AS13" s="126">
        <v>160</v>
      </c>
      <c r="AT13" s="177">
        <v>162</v>
      </c>
      <c r="AU13" s="181">
        <f t="shared" si="0"/>
        <v>13.399999999999999</v>
      </c>
      <c r="AV13" s="181">
        <f t="shared" si="1"/>
        <v>1.25</v>
      </c>
      <c r="AW13" s="179"/>
    </row>
    <row r="14" spans="1:49" ht="15" customHeight="1" thickBot="1" x14ac:dyDescent="0.2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2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95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102">
        <v>180.67</v>
      </c>
      <c r="AK14" s="102">
        <v>183.57</v>
      </c>
      <c r="AL14" s="6">
        <v>184.66666666666666</v>
      </c>
      <c r="AM14" s="121">
        <v>181.53846153846155</v>
      </c>
      <c r="AN14" s="124">
        <v>185</v>
      </c>
      <c r="AO14" s="126">
        <v>187.5</v>
      </c>
      <c r="AP14" s="126">
        <v>188.666666666667</v>
      </c>
      <c r="AQ14" s="126">
        <v>190</v>
      </c>
      <c r="AR14" s="126">
        <v>190.58823529411765</v>
      </c>
      <c r="AS14" s="126">
        <v>200.125</v>
      </c>
      <c r="AT14" s="177">
        <v>242.85714285714286</v>
      </c>
      <c r="AU14" s="181">
        <f t="shared" si="0"/>
        <v>36.340852130325821</v>
      </c>
      <c r="AV14" s="181">
        <f t="shared" si="1"/>
        <v>21.35272597483716</v>
      </c>
      <c r="AW14" s="179"/>
    </row>
    <row r="15" spans="1:49" ht="15" customHeight="1" thickBot="1" x14ac:dyDescent="0.2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96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2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95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102">
        <v>1994.29</v>
      </c>
      <c r="AK15" s="102">
        <v>2016.67</v>
      </c>
      <c r="AL15" s="6">
        <v>2070</v>
      </c>
      <c r="AM15" s="121">
        <v>2107.5</v>
      </c>
      <c r="AN15" s="124">
        <v>2125</v>
      </c>
      <c r="AO15" s="126">
        <v>2166.6666666666665</v>
      </c>
      <c r="AP15" s="126">
        <v>2222.2222222222222</v>
      </c>
      <c r="AQ15" s="126">
        <v>2290.9090909090901</v>
      </c>
      <c r="AR15" s="126">
        <v>2244.4444444444398</v>
      </c>
      <c r="AS15" s="126">
        <v>2219.4148936170213</v>
      </c>
      <c r="AT15" s="177">
        <v>2171.4285714285716</v>
      </c>
      <c r="AU15" s="181">
        <f t="shared" si="0"/>
        <v>-1.2987012987012927</v>
      </c>
      <c r="AV15" s="181">
        <f t="shared" si="1"/>
        <v>-2.1621158948900079</v>
      </c>
      <c r="AW15" s="179"/>
    </row>
    <row r="16" spans="1:49" ht="15" customHeight="1" thickBot="1" x14ac:dyDescent="0.2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96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2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95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102">
        <v>264.18</v>
      </c>
      <c r="AK16" s="102">
        <v>246.88</v>
      </c>
      <c r="AL16" s="6">
        <v>247.521929824561</v>
      </c>
      <c r="AM16" s="121">
        <v>270.03416278792218</v>
      </c>
      <c r="AN16" s="124">
        <v>305.2094522019334</v>
      </c>
      <c r="AO16" s="126">
        <v>325.47697368421098</v>
      </c>
      <c r="AP16" s="126">
        <v>354.48830409356719</v>
      </c>
      <c r="AQ16" s="126">
        <v>388.34795321637432</v>
      </c>
      <c r="AR16" s="126">
        <v>353.86787280701799</v>
      </c>
      <c r="AS16" s="126">
        <v>360.83764097744398</v>
      </c>
      <c r="AT16" s="177">
        <v>328.61613152377794</v>
      </c>
      <c r="AU16" s="181">
        <f t="shared" si="0"/>
        <v>36.476453038849002</v>
      </c>
      <c r="AV16" s="181">
        <f t="shared" si="1"/>
        <v>-8.9296419759268453</v>
      </c>
      <c r="AW16" s="179"/>
    </row>
    <row r="17" spans="1:49" ht="15" customHeight="1" thickBot="1" x14ac:dyDescent="0.2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96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2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95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102">
        <v>275.51</v>
      </c>
      <c r="AK17" s="102">
        <v>250.49</v>
      </c>
      <c r="AL17" s="6">
        <v>251.490337081235</v>
      </c>
      <c r="AM17" s="121">
        <v>261.33233725338988</v>
      </c>
      <c r="AN17" s="124">
        <v>294.64687359424204</v>
      </c>
      <c r="AO17" s="126">
        <v>345.47697368421058</v>
      </c>
      <c r="AP17" s="126">
        <v>371.15497076023382</v>
      </c>
      <c r="AQ17" s="126">
        <v>381.56432748538015</v>
      </c>
      <c r="AR17" s="126">
        <v>336.22289698605493</v>
      </c>
      <c r="AS17" s="126">
        <v>326.23106060606062</v>
      </c>
      <c r="AT17" s="177">
        <v>324.66959064327483</v>
      </c>
      <c r="AU17" s="181">
        <f t="shared" si="0"/>
        <v>34.019516635351373</v>
      </c>
      <c r="AV17" s="181">
        <f t="shared" si="1"/>
        <v>-0.47863926870879459</v>
      </c>
      <c r="AW17" s="179"/>
    </row>
    <row r="18" spans="1:49" ht="15" customHeight="1" thickBot="1" x14ac:dyDescent="0.2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96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95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102">
        <v>1136.29</v>
      </c>
      <c r="AK18" s="102">
        <v>1117.6500000000001</v>
      </c>
      <c r="AL18" s="6">
        <v>1087.1823210682628</v>
      </c>
      <c r="AM18" s="121">
        <v>1065.7161803713529</v>
      </c>
      <c r="AN18" s="124">
        <v>1098.6111111111111</v>
      </c>
      <c r="AO18" s="126">
        <v>1174.9756519753876</v>
      </c>
      <c r="AP18" s="126">
        <v>1181.6055474145701</v>
      </c>
      <c r="AQ18" s="126">
        <v>1170.35880785881</v>
      </c>
      <c r="AR18" s="126">
        <v>1200.11988011988</v>
      </c>
      <c r="AS18" s="126">
        <v>1252.9331587952299</v>
      </c>
      <c r="AT18" s="177">
        <v>1234.4914437704406</v>
      </c>
      <c r="AU18" s="181">
        <f t="shared" si="0"/>
        <v>13.302996945860251</v>
      </c>
      <c r="AV18" s="181">
        <f t="shared" si="1"/>
        <v>-1.471883387819519</v>
      </c>
      <c r="AW18" s="179"/>
    </row>
    <row r="19" spans="1:49" ht="15" customHeight="1" thickBot="1" x14ac:dyDescent="0.2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96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2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95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102">
        <v>1800.51</v>
      </c>
      <c r="AK19" s="102">
        <v>1834.12</v>
      </c>
      <c r="AL19" s="6">
        <v>1819.13364413364</v>
      </c>
      <c r="AM19" s="121">
        <v>1767.5140421108199</v>
      </c>
      <c r="AN19" s="124">
        <v>1737.04621880069</v>
      </c>
      <c r="AO19" s="126">
        <v>1809.35917129465</v>
      </c>
      <c r="AP19" s="126">
        <v>1832.10263472777</v>
      </c>
      <c r="AQ19" s="126">
        <v>1768.0097680097699</v>
      </c>
      <c r="AR19" s="126">
        <v>1799.7165532879801</v>
      </c>
      <c r="AS19" s="126">
        <v>1793.33930550275</v>
      </c>
      <c r="AT19" s="177">
        <v>1812.7061762631299</v>
      </c>
      <c r="AU19" s="181">
        <f t="shared" si="0"/>
        <v>-2.4320709775797957</v>
      </c>
      <c r="AV19" s="181">
        <f t="shared" si="1"/>
        <v>1.0799334348471528</v>
      </c>
      <c r="AW19" s="179"/>
    </row>
    <row r="20" spans="1:49" ht="15" customHeight="1" thickBot="1" x14ac:dyDescent="0.2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96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2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95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102">
        <v>283.32</v>
      </c>
      <c r="AK20" s="102">
        <v>299.95999999999998</v>
      </c>
      <c r="AL20" s="6">
        <v>300.01472965407402</v>
      </c>
      <c r="AM20" s="121">
        <v>345.06885178313701</v>
      </c>
      <c r="AN20" s="124">
        <v>378.0056289514045</v>
      </c>
      <c r="AO20" s="126">
        <v>345.1239596388059</v>
      </c>
      <c r="AP20" s="126">
        <v>350.24118070796101</v>
      </c>
      <c r="AQ20" s="126">
        <v>400.078722002635</v>
      </c>
      <c r="AR20" s="126">
        <v>376.48942844595018</v>
      </c>
      <c r="AS20" s="126">
        <v>400.69115836127099</v>
      </c>
      <c r="AT20" s="177">
        <v>406.3578211384887</v>
      </c>
      <c r="AU20" s="181">
        <f t="shared" si="0"/>
        <v>16.758286956403705</v>
      </c>
      <c r="AV20" s="181">
        <f t="shared" si="1"/>
        <v>1.4142220657907643</v>
      </c>
      <c r="AW20" s="179"/>
    </row>
    <row r="21" spans="1:49" ht="15" customHeight="1" thickBot="1" x14ac:dyDescent="0.2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96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95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102">
        <v>554.71</v>
      </c>
      <c r="AK21" s="102">
        <v>579.66</v>
      </c>
      <c r="AL21" s="6">
        <v>549.71804511278197</v>
      </c>
      <c r="AM21" s="121">
        <v>530.89661654135296</v>
      </c>
      <c r="AN21" s="124">
        <v>546.74185463659148</v>
      </c>
      <c r="AO21" s="126">
        <v>591.16541353383457</v>
      </c>
      <c r="AP21" s="126">
        <v>600.4132687</v>
      </c>
      <c r="AQ21" s="126">
        <v>601.40640858344204</v>
      </c>
      <c r="AR21" s="126">
        <v>603.63157894736798</v>
      </c>
      <c r="AS21" s="126">
        <v>605.41034404192305</v>
      </c>
      <c r="AT21" s="177">
        <v>600</v>
      </c>
      <c r="AU21" s="181">
        <f t="shared" si="0"/>
        <v>15.932203389830498</v>
      </c>
      <c r="AV21" s="181">
        <f t="shared" si="1"/>
        <v>-0.89366560964283781</v>
      </c>
      <c r="AW21" s="179"/>
    </row>
    <row r="22" spans="1:49" ht="15" customHeight="1" thickBot="1" x14ac:dyDescent="0.2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96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2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95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102">
        <v>455.29</v>
      </c>
      <c r="AK22" s="102">
        <v>484.27</v>
      </c>
      <c r="AL22" s="6">
        <v>463.75754000000001</v>
      </c>
      <c r="AM22" s="121">
        <v>457.81600042469603</v>
      </c>
      <c r="AN22" s="124">
        <v>454.73835558327721</v>
      </c>
      <c r="AO22" s="126">
        <v>530.88294873191899</v>
      </c>
      <c r="AP22" s="126">
        <v>520</v>
      </c>
      <c r="AQ22" s="126">
        <v>522.15945944288535</v>
      </c>
      <c r="AR22" s="126">
        <v>523.13389754579703</v>
      </c>
      <c r="AS22" s="126">
        <v>559.96780211138105</v>
      </c>
      <c r="AT22" s="177">
        <v>512.02829397909488</v>
      </c>
      <c r="AU22" s="181">
        <f t="shared" si="0"/>
        <v>18.053222387310434</v>
      </c>
      <c r="AV22" s="181">
        <f t="shared" si="1"/>
        <v>-8.5611186842401175</v>
      </c>
      <c r="AW22" s="179"/>
    </row>
    <row r="23" spans="1:49" ht="15" customHeight="1" thickBot="1" x14ac:dyDescent="0.2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96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2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95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102">
        <v>502.82</v>
      </c>
      <c r="AK23" s="102">
        <v>530.95000000000005</v>
      </c>
      <c r="AL23" s="6">
        <v>481.70995670995671</v>
      </c>
      <c r="AM23" s="121">
        <v>480.38095238095201</v>
      </c>
      <c r="AN23" s="124">
        <v>517.2313194052324</v>
      </c>
      <c r="AO23" s="126">
        <v>580</v>
      </c>
      <c r="AP23" s="126">
        <v>600.36198300000001</v>
      </c>
      <c r="AQ23" s="126">
        <v>621.21212121212113</v>
      </c>
      <c r="AR23" s="126">
        <v>622.53439153439103</v>
      </c>
      <c r="AS23" s="126">
        <v>623.33333333333303</v>
      </c>
      <c r="AT23" s="177">
        <v>613.97619047619003</v>
      </c>
      <c r="AU23" s="181">
        <f t="shared" si="0"/>
        <v>23.377641870527455</v>
      </c>
      <c r="AV23" s="181">
        <f t="shared" si="1"/>
        <v>-1.501145912910643</v>
      </c>
      <c r="AW23" s="179"/>
    </row>
    <row r="24" spans="1:49" ht="15" customHeight="1" thickBot="1" x14ac:dyDescent="0.2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96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2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95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102">
        <v>592.57000000000005</v>
      </c>
      <c r="AK24" s="103">
        <v>595.5</v>
      </c>
      <c r="AL24" s="6">
        <v>602.76584317937716</v>
      </c>
      <c r="AM24" s="121">
        <v>577.59732664995829</v>
      </c>
      <c r="AN24" s="124">
        <v>601.16374853216962</v>
      </c>
      <c r="AO24" s="126">
        <v>659.63948332369375</v>
      </c>
      <c r="AP24" s="126">
        <v>670.42857142857099</v>
      </c>
      <c r="AQ24" s="126">
        <v>685.07580639911498</v>
      </c>
      <c r="AR24" s="126">
        <v>687.937558951141</v>
      </c>
      <c r="AS24" s="126">
        <v>689.37579979104305</v>
      </c>
      <c r="AT24" s="177">
        <v>671.26148705096102</v>
      </c>
      <c r="AU24" s="181">
        <f t="shared" si="0"/>
        <v>20.121466946975055</v>
      </c>
      <c r="AV24" s="181">
        <f t="shared" si="1"/>
        <v>-2.627639778705992</v>
      </c>
      <c r="AW24" s="179"/>
    </row>
    <row r="25" spans="1:49" ht="15" customHeight="1" thickBot="1" x14ac:dyDescent="0.2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96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2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95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102">
        <v>362.09</v>
      </c>
      <c r="AK25" s="102">
        <v>376.68</v>
      </c>
      <c r="AL25" s="6">
        <v>348.83979547023</v>
      </c>
      <c r="AM25" s="121">
        <v>400.130809206896</v>
      </c>
      <c r="AN25" s="124">
        <v>397.4899534854286</v>
      </c>
      <c r="AO25" s="126">
        <v>462.22277580333798</v>
      </c>
      <c r="AP25" s="126">
        <v>470.77259244378808</v>
      </c>
      <c r="AQ25" s="126">
        <v>502.72594689261399</v>
      </c>
      <c r="AR25" s="126">
        <v>542.06555871029605</v>
      </c>
      <c r="AS25" s="126">
        <v>500.43179043178998</v>
      </c>
      <c r="AT25" s="177">
        <v>490.66170671433798</v>
      </c>
      <c r="AU25" s="181">
        <f t="shared" si="0"/>
        <v>57.319784888229385</v>
      </c>
      <c r="AV25" s="181">
        <f t="shared" si="1"/>
        <v>-1.9523307480170331</v>
      </c>
      <c r="AW25" s="179"/>
    </row>
    <row r="26" spans="1:49" ht="15" customHeight="1" thickBot="1" x14ac:dyDescent="0.2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96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2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95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102">
        <v>393.79</v>
      </c>
      <c r="AK26" s="102">
        <v>402.72</v>
      </c>
      <c r="AL26" s="6">
        <v>428.45352233745098</v>
      </c>
      <c r="AM26" s="121">
        <v>421.39456335884898</v>
      </c>
      <c r="AN26" s="124">
        <v>417.637944259297</v>
      </c>
      <c r="AO26" s="126">
        <v>437.125706758028</v>
      </c>
      <c r="AP26" s="126">
        <v>489.98793480582202</v>
      </c>
      <c r="AQ26" s="126">
        <v>496.22123023869102</v>
      </c>
      <c r="AR26" s="126">
        <v>494.26417752390103</v>
      </c>
      <c r="AS26" s="126">
        <v>510.18090710554497</v>
      </c>
      <c r="AT26" s="177">
        <v>492.58508186776447</v>
      </c>
      <c r="AU26" s="181">
        <f t="shared" si="0"/>
        <v>74.499525108140546</v>
      </c>
      <c r="AV26" s="181">
        <f t="shared" si="1"/>
        <v>-3.448938404537417</v>
      </c>
      <c r="AW26" s="179"/>
    </row>
    <row r="27" spans="1:49" ht="15" customHeight="1" thickBot="1" x14ac:dyDescent="0.2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96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2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95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102">
        <v>1549.99</v>
      </c>
      <c r="AK27" s="102">
        <v>1554.06</v>
      </c>
      <c r="AL27" s="6">
        <v>1497.0396825396799</v>
      </c>
      <c r="AM27" s="121">
        <v>1454.66684387737</v>
      </c>
      <c r="AN27" s="124">
        <v>1388.79253056885</v>
      </c>
      <c r="AO27" s="126">
        <v>1467.6587301587299</v>
      </c>
      <c r="AP27" s="126">
        <v>1505.8862433862432</v>
      </c>
      <c r="AQ27" s="126">
        <v>1561.4047293558572</v>
      </c>
      <c r="AR27" s="126">
        <v>1534.4616884090599</v>
      </c>
      <c r="AS27" s="126">
        <v>1580.8309506585399</v>
      </c>
      <c r="AT27" s="177">
        <v>1506.7363141650421</v>
      </c>
      <c r="AU27" s="181">
        <f t="shared" si="0"/>
        <v>8.4682747920337196</v>
      </c>
      <c r="AV27" s="181">
        <f t="shared" si="1"/>
        <v>-4.6870689407132087</v>
      </c>
      <c r="AW27" s="179"/>
    </row>
    <row r="28" spans="1:49" ht="15" customHeight="1" thickBot="1" x14ac:dyDescent="0.2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96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2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95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102">
        <v>1286.8699999999999</v>
      </c>
      <c r="AK28" s="102">
        <v>1277.76</v>
      </c>
      <c r="AL28" s="6">
        <v>1220.0769848796201</v>
      </c>
      <c r="AM28" s="121">
        <v>1205.3465411699699</v>
      </c>
      <c r="AN28" s="124">
        <v>1257.4324683535201</v>
      </c>
      <c r="AO28" s="126">
        <v>1238.8269848796165</v>
      </c>
      <c r="AP28" s="126">
        <v>1285.93710767624</v>
      </c>
      <c r="AQ28" s="126">
        <v>1248.8978857399909</v>
      </c>
      <c r="AR28" s="126">
        <v>1244.02883960602</v>
      </c>
      <c r="AS28" s="126">
        <v>1287.6841395638401</v>
      </c>
      <c r="AT28" s="177">
        <v>1211.7948211369301</v>
      </c>
      <c r="AU28" s="181">
        <f t="shared" si="0"/>
        <v>27.506151936932081</v>
      </c>
      <c r="AV28" s="181">
        <f t="shared" si="1"/>
        <v>-5.8934731037857597</v>
      </c>
      <c r="AW28" s="179"/>
    </row>
    <row r="29" spans="1:49" ht="15" customHeight="1" thickBot="1" x14ac:dyDescent="0.2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96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95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102">
        <v>329.17</v>
      </c>
      <c r="AK29" s="102">
        <v>326.25</v>
      </c>
      <c r="AL29" s="6">
        <v>312.63721900000002</v>
      </c>
      <c r="AM29" s="121">
        <v>315.17287906898298</v>
      </c>
      <c r="AN29" s="124">
        <v>330.55555555555554</v>
      </c>
      <c r="AO29" s="126">
        <v>347.49999999999994</v>
      </c>
      <c r="AP29" s="126">
        <v>388.18181818181802</v>
      </c>
      <c r="AQ29" s="126">
        <v>400.24242424242402</v>
      </c>
      <c r="AR29" s="126">
        <v>401.13636363636402</v>
      </c>
      <c r="AS29" s="126">
        <v>445.50264550264501</v>
      </c>
      <c r="AT29" s="177">
        <v>401.25</v>
      </c>
      <c r="AU29" s="181">
        <f t="shared" si="0"/>
        <v>11.458333333333332</v>
      </c>
      <c r="AV29" s="181">
        <f t="shared" si="1"/>
        <v>-9.9331947743466937</v>
      </c>
      <c r="AW29" s="179"/>
    </row>
    <row r="30" spans="1:49" ht="15" customHeight="1" thickBot="1" x14ac:dyDescent="0.2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96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2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95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102">
        <v>251.69</v>
      </c>
      <c r="AK30" s="102">
        <v>219.75</v>
      </c>
      <c r="AL30" s="6">
        <v>226.303426103628</v>
      </c>
      <c r="AM30" s="121">
        <v>221.92924512800286</v>
      </c>
      <c r="AN30" s="124">
        <v>243.74089937308327</v>
      </c>
      <c r="AO30" s="126">
        <v>244.57161058550039</v>
      </c>
      <c r="AP30" s="126">
        <v>239.59202765596601</v>
      </c>
      <c r="AQ30" s="126">
        <v>241.31163145429454</v>
      </c>
      <c r="AR30" s="126">
        <v>286.52898018115411</v>
      </c>
      <c r="AS30" s="126">
        <v>270.95293539176248</v>
      </c>
      <c r="AT30" s="177">
        <v>251.113254439287</v>
      </c>
      <c r="AU30" s="181">
        <f t="shared" si="0"/>
        <v>27.298533812590808</v>
      </c>
      <c r="AV30" s="181">
        <f t="shared" si="1"/>
        <v>-7.3221871258895552</v>
      </c>
      <c r="AW30" s="179"/>
    </row>
    <row r="31" spans="1:49" ht="15" customHeight="1" thickBot="1" x14ac:dyDescent="0.2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2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95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102">
        <v>1259.3</v>
      </c>
      <c r="AK31" s="102">
        <v>1220.27</v>
      </c>
      <c r="AL31" s="6">
        <v>1258.2329435270599</v>
      </c>
      <c r="AM31" s="121">
        <v>1239.4204280567917</v>
      </c>
      <c r="AN31" s="124">
        <v>1205.20282186949</v>
      </c>
      <c r="AO31" s="126">
        <v>1283.0049091745805</v>
      </c>
      <c r="AP31" s="126">
        <v>1306.3974601698401</v>
      </c>
      <c r="AQ31" s="126">
        <v>1290.0612934302801</v>
      </c>
      <c r="AR31" s="126">
        <v>1275.93343438171</v>
      </c>
      <c r="AS31" s="126">
        <v>1258.4454521766399</v>
      </c>
      <c r="AT31" s="177">
        <v>1241.10007639419</v>
      </c>
      <c r="AU31" s="181">
        <f t="shared" si="0"/>
        <v>2.667364769588136</v>
      </c>
      <c r="AV31" s="181">
        <f t="shared" si="1"/>
        <v>-1.3783176499584451</v>
      </c>
      <c r="AW31" s="179"/>
    </row>
    <row r="32" spans="1:49" ht="15" customHeight="1" thickBot="1" x14ac:dyDescent="0.2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96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2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95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102">
        <v>961.49</v>
      </c>
      <c r="AK32" s="102">
        <v>1003.47</v>
      </c>
      <c r="AL32" s="6">
        <v>1043.1886200139099</v>
      </c>
      <c r="AM32" s="121">
        <v>987.86284165931897</v>
      </c>
      <c r="AN32" s="124">
        <v>924.66447328438301</v>
      </c>
      <c r="AO32" s="126">
        <v>1002.9554129344</v>
      </c>
      <c r="AP32" s="126">
        <v>1031.4257261089799</v>
      </c>
      <c r="AQ32" s="126">
        <v>995.79831932773106</v>
      </c>
      <c r="AR32" s="126">
        <v>989.91057961646004</v>
      </c>
      <c r="AS32" s="126">
        <v>952.36813580016849</v>
      </c>
      <c r="AT32" s="177">
        <v>980.05908929778991</v>
      </c>
      <c r="AU32" s="181">
        <f t="shared" si="0"/>
        <v>-8.9450707675408925</v>
      </c>
      <c r="AV32" s="181">
        <f t="shared" si="1"/>
        <v>2.9075892458703283</v>
      </c>
      <c r="AW32" s="179"/>
    </row>
    <row r="33" spans="1:49" ht="15" customHeight="1" thickBot="1" x14ac:dyDescent="0.2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96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2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95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102">
        <v>1298.24</v>
      </c>
      <c r="AK33" s="102">
        <v>1300.3900000000001</v>
      </c>
      <c r="AL33" s="6">
        <v>1332.25371120108</v>
      </c>
      <c r="AM33" s="121">
        <v>1318.7166634535099</v>
      </c>
      <c r="AN33" s="124">
        <v>1258.4436991170737</v>
      </c>
      <c r="AO33" s="126">
        <v>1262.5370601284501</v>
      </c>
      <c r="AP33" s="126">
        <v>1289.1819480828799</v>
      </c>
      <c r="AQ33" s="126">
        <v>1301.6587117303063</v>
      </c>
      <c r="AR33" s="126">
        <v>1323.52439540409</v>
      </c>
      <c r="AS33" s="126">
        <v>1236.2532204637469</v>
      </c>
      <c r="AT33" s="177">
        <v>1215.66985645933</v>
      </c>
      <c r="AU33" s="181">
        <f t="shared" si="0"/>
        <v>-4.9021958035756468</v>
      </c>
      <c r="AV33" s="181">
        <f t="shared" si="1"/>
        <v>-1.6649796064187821</v>
      </c>
      <c r="AW33" s="179"/>
    </row>
    <row r="34" spans="1:49" ht="15" customHeight="1" thickBot="1" x14ac:dyDescent="0.2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96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2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95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102">
        <v>1999.28</v>
      </c>
      <c r="AK34" s="102">
        <v>1952.45</v>
      </c>
      <c r="AL34" s="6">
        <v>1977.10742416625</v>
      </c>
      <c r="AM34" s="121">
        <v>1957.30056980057</v>
      </c>
      <c r="AN34" s="124">
        <v>1931.0632642211599</v>
      </c>
      <c r="AO34" s="126">
        <v>1943.7884598846299</v>
      </c>
      <c r="AP34" s="126">
        <v>1982.9701111213701</v>
      </c>
      <c r="AQ34" s="126">
        <v>2026.357029298206</v>
      </c>
      <c r="AR34" s="126">
        <v>2051.3337642749402</v>
      </c>
      <c r="AS34" s="126">
        <v>1976.0370989651799</v>
      </c>
      <c r="AT34" s="177">
        <v>2007.20724566696</v>
      </c>
      <c r="AU34" s="181">
        <f t="shared" si="0"/>
        <v>6.5669346349457172</v>
      </c>
      <c r="AV34" s="181">
        <f t="shared" si="1"/>
        <v>1.5774069585081911</v>
      </c>
      <c r="AW34" s="179"/>
    </row>
    <row r="35" spans="1:49" ht="15" customHeight="1" thickBot="1" x14ac:dyDescent="0.2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95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102">
        <v>1617.89</v>
      </c>
      <c r="AK35" s="102">
        <v>1585.48</v>
      </c>
      <c r="AL35" s="6">
        <v>1588.0910915393699</v>
      </c>
      <c r="AM35" s="121">
        <v>1536.5875503806501</v>
      </c>
      <c r="AN35" s="124">
        <v>1576.19047619048</v>
      </c>
      <c r="AO35" s="126">
        <v>1623.89507527149</v>
      </c>
      <c r="AP35" s="126">
        <v>1666.7303284950344</v>
      </c>
      <c r="AQ35" s="126">
        <v>1709.01292335116</v>
      </c>
      <c r="AR35" s="126">
        <v>1731.01491101491</v>
      </c>
      <c r="AS35" s="126">
        <v>1738.3075258075201</v>
      </c>
      <c r="AT35" s="177">
        <v>1795.2380952381</v>
      </c>
      <c r="AU35" s="181">
        <f t="shared" si="0"/>
        <v>6.3224105645331319</v>
      </c>
      <c r="AV35" s="181">
        <f t="shared" si="1"/>
        <v>3.2750574098868475</v>
      </c>
      <c r="AW35" s="179"/>
    </row>
    <row r="36" spans="1:49" ht="15" customHeight="1" thickBot="1" x14ac:dyDescent="0.2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96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2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95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102">
        <v>958.88</v>
      </c>
      <c r="AK36" s="102">
        <v>971.72</v>
      </c>
      <c r="AL36" s="6">
        <v>945.30632765926896</v>
      </c>
      <c r="AM36" s="121">
        <v>939.62382932971195</v>
      </c>
      <c r="AN36" s="124">
        <v>958.48759084053199</v>
      </c>
      <c r="AO36" s="126">
        <v>996.09088079676303</v>
      </c>
      <c r="AP36" s="126">
        <v>1008.5146879264501</v>
      </c>
      <c r="AQ36" s="126">
        <v>948.36990351696204</v>
      </c>
      <c r="AR36" s="126">
        <v>983.30588801176998</v>
      </c>
      <c r="AS36" s="126">
        <v>1029.0247594595421</v>
      </c>
      <c r="AT36" s="177">
        <v>1007.2629051620648</v>
      </c>
      <c r="AU36" s="181">
        <f t="shared" si="0"/>
        <v>5.7941963645423105</v>
      </c>
      <c r="AV36" s="181">
        <f t="shared" si="1"/>
        <v>-2.1148037593290656</v>
      </c>
      <c r="AW36" s="179"/>
    </row>
    <row r="37" spans="1:49" ht="15" customHeight="1" thickBot="1" x14ac:dyDescent="0.2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95">
        <v>533.33333333333337</v>
      </c>
      <c r="AC37" s="22">
        <v>540.72945179999999</v>
      </c>
      <c r="AD37" s="97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102">
        <v>466.67</v>
      </c>
      <c r="AK37" s="102">
        <v>466.67</v>
      </c>
      <c r="AL37" s="6">
        <v>437.5</v>
      </c>
      <c r="AM37" s="121">
        <v>450.26185299999997</v>
      </c>
      <c r="AN37" s="124">
        <v>466.66666666666669</v>
      </c>
      <c r="AO37" s="126">
        <v>523.33333333333303</v>
      </c>
      <c r="AP37" s="126">
        <v>550.26351799999998</v>
      </c>
      <c r="AQ37" s="126">
        <v>500</v>
      </c>
      <c r="AR37" s="126">
        <v>500.74132800000001</v>
      </c>
      <c r="AS37" s="126">
        <v>510.63512800000001</v>
      </c>
      <c r="AT37" s="177">
        <v>500</v>
      </c>
      <c r="AU37" s="181">
        <f t="shared" si="0"/>
        <v>7.1428571428571379</v>
      </c>
      <c r="AV37" s="181">
        <f t="shared" si="1"/>
        <v>-2.0827254955323027</v>
      </c>
      <c r="AW37" s="179"/>
    </row>
    <row r="38" spans="1:49" ht="15" customHeight="1" thickBot="1" x14ac:dyDescent="0.2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2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95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102">
        <v>260.19</v>
      </c>
      <c r="AK38" s="102">
        <v>269.39</v>
      </c>
      <c r="AL38" s="6">
        <v>285.16403187455813</v>
      </c>
      <c r="AM38" s="121">
        <v>292.49232548827689</v>
      </c>
      <c r="AN38" s="124">
        <v>287.82829855704347</v>
      </c>
      <c r="AO38" s="126">
        <v>307.29226913437435</v>
      </c>
      <c r="AP38" s="126">
        <v>307.69230769230768</v>
      </c>
      <c r="AQ38" s="126">
        <v>312.87931366878701</v>
      </c>
      <c r="AR38" s="126">
        <v>348.015551699762</v>
      </c>
      <c r="AS38" s="126">
        <v>327.15530083951137</v>
      </c>
      <c r="AT38" s="177">
        <v>343.08961837583701</v>
      </c>
      <c r="AU38" s="181">
        <f t="shared" si="0"/>
        <v>21.681171304975404</v>
      </c>
      <c r="AV38" s="181">
        <f t="shared" si="1"/>
        <v>4.870566821150895</v>
      </c>
      <c r="AW38" s="179"/>
    </row>
    <row r="39" spans="1:49" ht="15" customHeight="1" thickBot="1" x14ac:dyDescent="0.2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2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95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102">
        <v>257.49</v>
      </c>
      <c r="AK39" s="102">
        <v>277.57</v>
      </c>
      <c r="AL39" s="6">
        <v>295.61700108258816</v>
      </c>
      <c r="AM39" s="121">
        <v>310.33685863009202</v>
      </c>
      <c r="AN39" s="124">
        <v>304.86311933680361</v>
      </c>
      <c r="AO39" s="126">
        <v>353.32470032547434</v>
      </c>
      <c r="AP39" s="126">
        <v>355.25632262474397</v>
      </c>
      <c r="AQ39" s="126">
        <v>354.002024291498</v>
      </c>
      <c r="AR39" s="126">
        <v>336.98102722870527</v>
      </c>
      <c r="AS39" s="126">
        <v>314.40130408058042</v>
      </c>
      <c r="AT39" s="177">
        <v>338.86145776813203</v>
      </c>
      <c r="AU39" s="181">
        <f t="shared" si="0"/>
        <v>22.365842427690115</v>
      </c>
      <c r="AV39" s="181">
        <f t="shared" si="1"/>
        <v>7.779914831804426</v>
      </c>
      <c r="AW39" s="179"/>
    </row>
    <row r="40" spans="1:49" ht="15" customHeight="1" thickBot="1" x14ac:dyDescent="0.2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2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95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103">
        <v>480.53742299999999</v>
      </c>
      <c r="AK40" s="102">
        <v>462.86</v>
      </c>
      <c r="AL40" s="6">
        <v>428.88888888888886</v>
      </c>
      <c r="AM40" s="121">
        <v>429.04761904761898</v>
      </c>
      <c r="AN40" s="124">
        <v>438.09523809523813</v>
      </c>
      <c r="AO40" s="126">
        <v>500.46312799999998</v>
      </c>
      <c r="AP40" s="126">
        <v>523.33333333333303</v>
      </c>
      <c r="AQ40" s="126">
        <v>522.5</v>
      </c>
      <c r="AR40" s="126">
        <v>537.16666666666697</v>
      </c>
      <c r="AS40" s="126">
        <v>575</v>
      </c>
      <c r="AT40" s="177">
        <v>537.77777777777771</v>
      </c>
      <c r="AU40" s="181">
        <f t="shared" si="0"/>
        <v>0.83333333333337878</v>
      </c>
      <c r="AV40" s="181">
        <f t="shared" si="1"/>
        <v>-6.4734299516908314</v>
      </c>
      <c r="AW40" s="179"/>
    </row>
    <row r="41" spans="1:49" ht="15" customHeight="1" thickBot="1" x14ac:dyDescent="0.2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96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2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95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102">
        <v>247.44</v>
      </c>
      <c r="AK41" s="102">
        <v>206.37</v>
      </c>
      <c r="AL41" s="6">
        <v>237.996860070439</v>
      </c>
      <c r="AM41" s="121">
        <v>209.57324890590812</v>
      </c>
      <c r="AN41" s="124">
        <v>239.28259016479899</v>
      </c>
      <c r="AO41" s="126">
        <v>240.84608208464041</v>
      </c>
      <c r="AP41" s="126">
        <v>270.21132238809582</v>
      </c>
      <c r="AQ41" s="126">
        <v>329.41798941798947</v>
      </c>
      <c r="AR41" s="126">
        <v>365.37200635239867</v>
      </c>
      <c r="AS41" s="126">
        <v>323.001853371008</v>
      </c>
      <c r="AT41" s="177">
        <v>302.97511794403238</v>
      </c>
      <c r="AU41" s="181">
        <f t="shared" si="0"/>
        <v>48.3253644544588</v>
      </c>
      <c r="AV41" s="181">
        <f t="shared" si="1"/>
        <v>-6.2001921097252684</v>
      </c>
      <c r="AW41" s="179"/>
    </row>
    <row r="42" spans="1:49" ht="15" customHeight="1" thickBot="1" x14ac:dyDescent="0.2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96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2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95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102">
        <v>196.48</v>
      </c>
      <c r="AK42" s="102">
        <v>194.41</v>
      </c>
      <c r="AL42" s="6">
        <v>208.937615986645</v>
      </c>
      <c r="AM42" s="121">
        <v>195.53930263312412</v>
      </c>
      <c r="AN42" s="124">
        <v>189.94708994708995</v>
      </c>
      <c r="AO42" s="126">
        <v>218.45067574985799</v>
      </c>
      <c r="AP42" s="126">
        <v>242.4911949848011</v>
      </c>
      <c r="AQ42" s="126">
        <v>300.49347787562903</v>
      </c>
      <c r="AR42" s="126">
        <v>312.112268180542</v>
      </c>
      <c r="AS42" s="126">
        <v>304.11830225171701</v>
      </c>
      <c r="AT42" s="177">
        <v>295.29313690107602</v>
      </c>
      <c r="AU42" s="181">
        <f t="shared" si="0"/>
        <v>51.277599334165011</v>
      </c>
      <c r="AV42" s="181">
        <f t="shared" si="1"/>
        <v>-2.9018856429549733</v>
      </c>
      <c r="AW42" s="179"/>
    </row>
    <row r="43" spans="1:49" ht="15" customHeight="1" thickBot="1" x14ac:dyDescent="0.2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2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95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102">
        <v>503.08</v>
      </c>
      <c r="AK43" s="102">
        <v>521.11</v>
      </c>
      <c r="AL43" s="6">
        <v>516.42399267399298</v>
      </c>
      <c r="AM43" s="121">
        <v>517.69230769230796</v>
      </c>
      <c r="AN43" s="124">
        <v>485.71428571428584</v>
      </c>
      <c r="AO43" s="126">
        <v>502.857142857143</v>
      </c>
      <c r="AP43" s="126">
        <v>552.22222222222229</v>
      </c>
      <c r="AQ43" s="126">
        <v>561.90476190476181</v>
      </c>
      <c r="AR43" s="126">
        <v>559.555555555556</v>
      </c>
      <c r="AS43" s="126">
        <v>600.074829931973</v>
      </c>
      <c r="AT43" s="177">
        <v>605.1282051282052</v>
      </c>
      <c r="AU43" s="181">
        <f t="shared" si="0"/>
        <v>21.604711078395212</v>
      </c>
      <c r="AV43" s="181">
        <f t="shared" si="1"/>
        <v>0.84212417254779171</v>
      </c>
      <c r="AW43" s="179"/>
    </row>
    <row r="44" spans="1:49" ht="15" customHeight="1" thickBot="1" x14ac:dyDescent="0.2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2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95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102">
        <v>747.14</v>
      </c>
      <c r="AK44" s="102">
        <v>752.86</v>
      </c>
      <c r="AL44" s="6">
        <v>742.857142857143</v>
      </c>
      <c r="AM44" s="121">
        <v>746.42857142857099</v>
      </c>
      <c r="AN44" s="124">
        <v>788.3</v>
      </c>
      <c r="AO44" s="126">
        <v>802.5</v>
      </c>
      <c r="AP44" s="126">
        <v>828.57142857142856</v>
      </c>
      <c r="AQ44" s="126">
        <v>835.25371800000005</v>
      </c>
      <c r="AR44" s="126">
        <v>846.66666666666697</v>
      </c>
      <c r="AS44" s="126">
        <v>868.75</v>
      </c>
      <c r="AT44" s="177">
        <v>873.44444444444503</v>
      </c>
      <c r="AU44" s="181">
        <f t="shared" si="0"/>
        <v>21.124807395993923</v>
      </c>
      <c r="AV44" s="181">
        <f t="shared" si="1"/>
        <v>0.54036770583539862</v>
      </c>
      <c r="AW44" s="17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W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x14ac:dyDescent="0.2"/>
  <cols>
    <col min="1" max="1" width="33.08984375" customWidth="1"/>
    <col min="2" max="13" width="9.14453125" style="4" customWidth="1"/>
    <col min="14" max="23" width="9.14453125" customWidth="1"/>
    <col min="24" max="24" width="10.22265625" customWidth="1"/>
    <col min="25" max="25" width="12.10546875" customWidth="1"/>
    <col min="26" max="26" width="11.56640625" bestFit="1" customWidth="1"/>
    <col min="28" max="28" width="13.5859375" customWidth="1"/>
    <col min="29" max="29" width="11.43359375" customWidth="1"/>
    <col min="30" max="30" width="11.56640625" customWidth="1"/>
    <col min="31" max="31" width="8.203125" customWidth="1"/>
    <col min="37" max="37" width="10.0859375" customWidth="1"/>
    <col min="43" max="44" width="9.55078125" customWidth="1"/>
    <col min="45" max="45" width="9.81640625" customWidth="1"/>
    <col min="46" max="46" width="10.2226562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98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2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95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103">
        <v>420</v>
      </c>
      <c r="AK2" s="102">
        <v>438.82</v>
      </c>
      <c r="AL2" s="6">
        <v>439.75656400000003</v>
      </c>
      <c r="AM2" s="121">
        <v>424.16666666666703</v>
      </c>
      <c r="AN2" s="124">
        <v>466.53846153846155</v>
      </c>
      <c r="AO2" s="126">
        <v>508.84210526315798</v>
      </c>
      <c r="AP2" s="126">
        <v>513.25741800000003</v>
      </c>
      <c r="AQ2" s="126">
        <v>520.64832100000001</v>
      </c>
      <c r="AR2" s="126">
        <v>510.23809523809501</v>
      </c>
      <c r="AS2" s="126">
        <v>539.5</v>
      </c>
      <c r="AT2" s="177">
        <v>515.625</v>
      </c>
      <c r="AU2" s="181">
        <f>(AT2-AH2)/AH2*100</f>
        <v>11.56514581373477</v>
      </c>
      <c r="AV2" s="181">
        <f>(AT2-AS2)/AS2*100</f>
        <v>-4.4253938832252082</v>
      </c>
      <c r="AW2" s="179"/>
    </row>
    <row r="3" spans="1:49" ht="15" customHeight="1" thickBot="1" x14ac:dyDescent="0.2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2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95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103">
        <v>47.8</v>
      </c>
      <c r="AK3" s="102">
        <v>49.71</v>
      </c>
      <c r="AL3" s="6">
        <v>49.765000000000001</v>
      </c>
      <c r="AM3" s="121">
        <v>40.799999999999997</v>
      </c>
      <c r="AN3" s="124">
        <v>39.807692307692307</v>
      </c>
      <c r="AO3" s="126">
        <v>43.095238095238102</v>
      </c>
      <c r="AP3" s="126">
        <v>43.826086956521699</v>
      </c>
      <c r="AQ3" s="126">
        <v>45.090909090909101</v>
      </c>
      <c r="AR3" s="126">
        <v>42.636363636363598</v>
      </c>
      <c r="AS3" s="126">
        <v>45.746212999999997</v>
      </c>
      <c r="AT3" s="177">
        <v>44.411764705882398</v>
      </c>
      <c r="AU3" s="181">
        <f t="shared" ref="AU3:AU44" si="0">(AT3-AH3)/AH3*100</f>
        <v>12.954777286637368</v>
      </c>
      <c r="AV3" s="181">
        <f t="shared" ref="AV3:AV44" si="1">(AT3-AS3)/AS3*100</f>
        <v>-2.9170683355092142</v>
      </c>
      <c r="AW3" s="179"/>
    </row>
    <row r="4" spans="1:49" ht="15" customHeight="1" thickBot="1" x14ac:dyDescent="0.2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98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2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95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102">
        <v>362.02</v>
      </c>
      <c r="AK4" s="102">
        <v>344.44</v>
      </c>
      <c r="AL4" s="6">
        <v>348.0662078007212</v>
      </c>
      <c r="AM4" s="121">
        <v>362.00404040404044</v>
      </c>
      <c r="AN4" s="124">
        <v>348.71794871794867</v>
      </c>
      <c r="AO4" s="126">
        <v>347.57890895821936</v>
      </c>
      <c r="AP4" s="126">
        <v>349.222222222222</v>
      </c>
      <c r="AQ4" s="126">
        <v>344.18300653594798</v>
      </c>
      <c r="AR4" s="126">
        <v>377.77777777777783</v>
      </c>
      <c r="AS4" s="126">
        <v>357.26495726495733</v>
      </c>
      <c r="AT4" s="177">
        <v>369.56228956228955</v>
      </c>
      <c r="AU4" s="181">
        <f t="shared" si="0"/>
        <v>-7.112149216343429</v>
      </c>
      <c r="AV4" s="181">
        <f t="shared" si="1"/>
        <v>3.4420762650427497</v>
      </c>
      <c r="AW4" s="179"/>
    </row>
    <row r="5" spans="1:49" ht="15" customHeight="1" thickBot="1" x14ac:dyDescent="0.2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2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95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102">
        <v>284.48</v>
      </c>
      <c r="AK5" s="102">
        <v>269.44</v>
      </c>
      <c r="AL5" s="6">
        <v>279.08249158249168</v>
      </c>
      <c r="AM5" s="121">
        <v>285.81176470588201</v>
      </c>
      <c r="AN5" s="124">
        <v>246.15384615384625</v>
      </c>
      <c r="AO5" s="126">
        <v>257.61047156584686</v>
      </c>
      <c r="AP5" s="126">
        <v>258.30089717046201</v>
      </c>
      <c r="AQ5" s="126">
        <v>248.383838383838</v>
      </c>
      <c r="AR5" s="126">
        <v>255.37730243612603</v>
      </c>
      <c r="AS5" s="126">
        <v>260.07054673721302</v>
      </c>
      <c r="AT5" s="177">
        <v>294.44444444444446</v>
      </c>
      <c r="AU5" s="181">
        <f t="shared" si="0"/>
        <v>-1.3569760752598807</v>
      </c>
      <c r="AV5" s="181">
        <f t="shared" si="1"/>
        <v>13.217143632171608</v>
      </c>
      <c r="AW5" s="179"/>
    </row>
    <row r="6" spans="1:49" ht="15" customHeight="1" thickBot="1" x14ac:dyDescent="0.2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98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2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95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102">
        <v>1442.92</v>
      </c>
      <c r="AK6" s="102">
        <v>1446.67</v>
      </c>
      <c r="AL6" s="6">
        <v>1447.30326267946</v>
      </c>
      <c r="AM6" s="121">
        <v>1390.35143997719</v>
      </c>
      <c r="AN6" s="124">
        <v>1357.21547878411</v>
      </c>
      <c r="AO6" s="126">
        <v>1403.85171187029</v>
      </c>
      <c r="AP6" s="126">
        <v>1472.5148337892886</v>
      </c>
      <c r="AQ6" s="126">
        <v>1426.0774030688101</v>
      </c>
      <c r="AR6" s="126">
        <v>1396.13378684807</v>
      </c>
      <c r="AS6" s="126">
        <v>1344.65860418241</v>
      </c>
      <c r="AT6" s="177">
        <v>1330.0773300773301</v>
      </c>
      <c r="AU6" s="181">
        <f t="shared" si="0"/>
        <v>28.435523434353488</v>
      </c>
      <c r="AV6" s="181">
        <f t="shared" si="1"/>
        <v>-1.0843848438351962</v>
      </c>
      <c r="AW6" s="179"/>
    </row>
    <row r="7" spans="1:49" ht="15" customHeight="1" thickBot="1" x14ac:dyDescent="0.2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98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2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95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102">
        <v>1264.53</v>
      </c>
      <c r="AK7" s="102">
        <v>1258.05</v>
      </c>
      <c r="AL7" s="6">
        <v>1196.0221734892787</v>
      </c>
      <c r="AM7" s="121">
        <v>1225.25873507298</v>
      </c>
      <c r="AN7" s="124">
        <v>1271.3468453743101</v>
      </c>
      <c r="AO7" s="126">
        <v>1282.9991645781099</v>
      </c>
      <c r="AP7" s="126">
        <v>1306.22351332878</v>
      </c>
      <c r="AQ7" s="126">
        <v>1383.86216218052</v>
      </c>
      <c r="AR7" s="126">
        <v>1403.58395989975</v>
      </c>
      <c r="AS7" s="126">
        <v>1440.6416752281416</v>
      </c>
      <c r="AT7" s="177">
        <v>1500.2239974937299</v>
      </c>
      <c r="AU7" s="181">
        <f t="shared" si="0"/>
        <v>12.06246343734775</v>
      </c>
      <c r="AV7" s="181">
        <f t="shared" si="1"/>
        <v>4.135818315553923</v>
      </c>
      <c r="AW7" s="179"/>
    </row>
    <row r="8" spans="1:49" ht="15" customHeight="1" thickBot="1" x14ac:dyDescent="0.2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98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2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95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103">
        <v>358.7</v>
      </c>
      <c r="AK8" s="102">
        <v>356.25</v>
      </c>
      <c r="AL8" s="6">
        <v>361.53846153846155</v>
      </c>
      <c r="AM8" s="121">
        <v>350.92592592592592</v>
      </c>
      <c r="AN8" s="124">
        <v>360.86956521739131</v>
      </c>
      <c r="AO8" s="126">
        <v>362.5</v>
      </c>
      <c r="AP8" s="126">
        <v>387.5</v>
      </c>
      <c r="AQ8" s="126">
        <v>362.777777777778</v>
      </c>
      <c r="AR8" s="126">
        <v>349.09090909090907</v>
      </c>
      <c r="AS8" s="126">
        <v>350</v>
      </c>
      <c r="AT8" s="177">
        <v>361.76470588235293</v>
      </c>
      <c r="AU8" s="181">
        <f t="shared" si="0"/>
        <v>2.6944971537001918</v>
      </c>
      <c r="AV8" s="181">
        <f t="shared" si="1"/>
        <v>3.3613445378151225</v>
      </c>
      <c r="AW8" s="179"/>
    </row>
    <row r="9" spans="1:49" ht="15" customHeight="1" thickBot="1" x14ac:dyDescent="0.2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98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2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95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103">
        <v>327.08</v>
      </c>
      <c r="AK9" s="102">
        <v>318.75</v>
      </c>
      <c r="AL9" s="6">
        <v>320.83333333333331</v>
      </c>
      <c r="AM9" s="121">
        <v>315.2</v>
      </c>
      <c r="AN9" s="124">
        <v>327.08333333333331</v>
      </c>
      <c r="AO9" s="126">
        <v>312.5</v>
      </c>
      <c r="AP9" s="126">
        <v>324.16666666666669</v>
      </c>
      <c r="AQ9" s="126">
        <v>321.05263157894734</v>
      </c>
      <c r="AR9" s="126">
        <v>312.72727272727275</v>
      </c>
      <c r="AS9" s="126">
        <v>311.90476190476193</v>
      </c>
      <c r="AT9" s="177">
        <v>313.058823529412</v>
      </c>
      <c r="AU9" s="181">
        <f t="shared" si="0"/>
        <v>-0.68478701825550103</v>
      </c>
      <c r="AV9" s="181">
        <f t="shared" si="1"/>
        <v>0.37000449034582361</v>
      </c>
      <c r="AW9" s="179"/>
    </row>
    <row r="10" spans="1:49" ht="15" customHeight="1" thickBot="1" x14ac:dyDescent="0.2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2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95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103">
        <v>289.23</v>
      </c>
      <c r="AK10" s="102">
        <v>276.82</v>
      </c>
      <c r="AL10" s="6">
        <v>279.135642135642</v>
      </c>
      <c r="AM10" s="121">
        <v>271.885521885522</v>
      </c>
      <c r="AN10" s="124">
        <v>247.43870722655677</v>
      </c>
      <c r="AO10" s="126">
        <v>263.22257053291537</v>
      </c>
      <c r="AP10" s="126">
        <v>280</v>
      </c>
      <c r="AQ10" s="126">
        <v>350.45454545454498</v>
      </c>
      <c r="AR10" s="126">
        <v>327.27272727272725</v>
      </c>
      <c r="AS10" s="126">
        <v>368.18181818181813</v>
      </c>
      <c r="AT10" s="177">
        <v>400.90909090909099</v>
      </c>
      <c r="AU10" s="181">
        <f t="shared" si="0"/>
        <v>25.594039468385095</v>
      </c>
      <c r="AV10" s="181">
        <f t="shared" si="1"/>
        <v>8.8888888888889266</v>
      </c>
      <c r="AW10" s="179"/>
    </row>
    <row r="11" spans="1:49" ht="15" customHeight="1" thickBot="1" x14ac:dyDescent="0.2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98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2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95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103">
        <v>1100</v>
      </c>
      <c r="AK11" s="102">
        <v>1087.4100000000001</v>
      </c>
      <c r="AL11" s="6">
        <v>1025</v>
      </c>
      <c r="AM11" s="121">
        <v>1033.3333333333301</v>
      </c>
      <c r="AN11" s="124">
        <v>1100</v>
      </c>
      <c r="AO11" s="126">
        <v>1150</v>
      </c>
      <c r="AP11" s="126">
        <v>1203.3333333333301</v>
      </c>
      <c r="AQ11" s="126">
        <v>1233.3333333333333</v>
      </c>
      <c r="AR11" s="126">
        <v>1233.3333333333333</v>
      </c>
      <c r="AS11" s="126">
        <v>1250</v>
      </c>
      <c r="AT11" s="177">
        <v>1200.6372714199999</v>
      </c>
      <c r="AU11" s="181">
        <f t="shared" si="0"/>
        <v>26.382870675789466</v>
      </c>
      <c r="AV11" s="181">
        <f t="shared" si="1"/>
        <v>-3.9490182864000052</v>
      </c>
      <c r="AW11" s="179"/>
    </row>
    <row r="12" spans="1:49" ht="15" customHeight="1" thickBot="1" x14ac:dyDescent="0.2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98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2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95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103">
        <v>1150</v>
      </c>
      <c r="AK12" s="103">
        <v>1173.33</v>
      </c>
      <c r="AL12" s="6">
        <v>1207.7777777777801</v>
      </c>
      <c r="AM12" s="121">
        <v>1210</v>
      </c>
      <c r="AN12" s="124">
        <v>1240</v>
      </c>
      <c r="AO12" s="126">
        <v>1300</v>
      </c>
      <c r="AP12" s="126">
        <v>1320</v>
      </c>
      <c r="AQ12" s="126">
        <v>1315.4813260000001</v>
      </c>
      <c r="AR12" s="126">
        <v>1321.427318</v>
      </c>
      <c r="AS12" s="126">
        <v>1330</v>
      </c>
      <c r="AT12" s="177">
        <v>1310</v>
      </c>
      <c r="AU12" s="181">
        <f t="shared" si="0"/>
        <v>11.48936170212766</v>
      </c>
      <c r="AV12" s="181">
        <f t="shared" si="1"/>
        <v>-1.5037593984962405</v>
      </c>
      <c r="AW12" s="179"/>
    </row>
    <row r="13" spans="1:49" ht="15" customHeight="1" thickBot="1" x14ac:dyDescent="0.2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2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95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102">
        <v>144.12</v>
      </c>
      <c r="AK13" s="103">
        <v>145.26453000000001</v>
      </c>
      <c r="AL13" s="6">
        <v>147.14265700000001</v>
      </c>
      <c r="AM13" s="121">
        <v>150.142857142857</v>
      </c>
      <c r="AN13" s="124">
        <v>149.33333333333334</v>
      </c>
      <c r="AO13" s="126">
        <v>154.28571428571428</v>
      </c>
      <c r="AP13" s="126">
        <v>163.75</v>
      </c>
      <c r="AQ13" s="126">
        <v>168</v>
      </c>
      <c r="AR13" s="126">
        <v>170.01532700000001</v>
      </c>
      <c r="AS13" s="126">
        <v>170.84623149999999</v>
      </c>
      <c r="AT13" s="177">
        <v>170.6942817</v>
      </c>
      <c r="AU13" s="181">
        <f t="shared" si="0"/>
        <v>14.196878602112669</v>
      </c>
      <c r="AV13" s="181">
        <f t="shared" si="1"/>
        <v>-8.8939509327124272E-2</v>
      </c>
      <c r="AW13" s="179"/>
    </row>
    <row r="14" spans="1:49" ht="15" customHeight="1" thickBot="1" x14ac:dyDescent="0.2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2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95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102">
        <v>178.33</v>
      </c>
      <c r="AK14" s="103">
        <v>176.25</v>
      </c>
      <c r="AL14" s="6">
        <v>180</v>
      </c>
      <c r="AM14" s="121">
        <v>182.8</v>
      </c>
      <c r="AN14" s="124">
        <v>170.86956521739131</v>
      </c>
      <c r="AO14" s="126">
        <v>182.38095238095238</v>
      </c>
      <c r="AP14" s="126">
        <v>183.91304347826087</v>
      </c>
      <c r="AQ14" s="126">
        <v>184.54545454545453</v>
      </c>
      <c r="AR14" s="126">
        <v>183.63636363636363</v>
      </c>
      <c r="AS14" s="126">
        <v>200.25170068027199</v>
      </c>
      <c r="AT14" s="177">
        <v>198.46281439800001</v>
      </c>
      <c r="AU14" s="181">
        <f t="shared" si="0"/>
        <v>7.9112229587233376</v>
      </c>
      <c r="AV14" s="181">
        <f t="shared" si="1"/>
        <v>-0.8933188962665437</v>
      </c>
      <c r="AW14" s="179"/>
    </row>
    <row r="15" spans="1:49" ht="15" customHeight="1" thickBot="1" x14ac:dyDescent="0.2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98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2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95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102">
        <v>2042.86</v>
      </c>
      <c r="AK15" s="103">
        <v>2080</v>
      </c>
      <c r="AL15" s="6">
        <v>2133.3333333333335</v>
      </c>
      <c r="AM15" s="121">
        <v>2087.4285714285702</v>
      </c>
      <c r="AN15" s="124">
        <v>2100</v>
      </c>
      <c r="AO15" s="126">
        <v>2170</v>
      </c>
      <c r="AP15" s="126">
        <v>2180.4137850000002</v>
      </c>
      <c r="AQ15" s="126">
        <v>2155.437512</v>
      </c>
      <c r="AR15" s="126">
        <v>2140</v>
      </c>
      <c r="AS15" s="126">
        <v>2140</v>
      </c>
      <c r="AT15" s="177">
        <v>2083.3333333333335</v>
      </c>
      <c r="AU15" s="181">
        <f t="shared" si="0"/>
        <v>4.096401595589656</v>
      </c>
      <c r="AV15" s="181">
        <f t="shared" si="1"/>
        <v>-2.6479750778816129</v>
      </c>
      <c r="AW15" s="179"/>
    </row>
    <row r="16" spans="1:49" ht="15" customHeight="1" thickBot="1" x14ac:dyDescent="0.2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98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2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95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102">
        <v>156.87</v>
      </c>
      <c r="AK16" s="103">
        <v>149.37</v>
      </c>
      <c r="AL16" s="6">
        <v>147.48729531338199</v>
      </c>
      <c r="AM16" s="121">
        <v>148.624338624339</v>
      </c>
      <c r="AN16" s="124">
        <v>134.76005171299286</v>
      </c>
      <c r="AO16" s="126">
        <v>171.80733442802401</v>
      </c>
      <c r="AP16" s="126">
        <v>182.648007165249</v>
      </c>
      <c r="AQ16" s="126">
        <v>208.38775510204101</v>
      </c>
      <c r="AR16" s="126">
        <v>222.33766233766201</v>
      </c>
      <c r="AS16" s="126">
        <v>251.012404961985</v>
      </c>
      <c r="AT16" s="177">
        <v>263.49206349206349</v>
      </c>
      <c r="AU16" s="181">
        <f t="shared" si="0"/>
        <v>102.76889476294382</v>
      </c>
      <c r="AV16" s="181">
        <f t="shared" si="1"/>
        <v>4.9717297963694254</v>
      </c>
      <c r="AW16" s="179"/>
    </row>
    <row r="17" spans="1:49" ht="15" customHeight="1" thickBot="1" x14ac:dyDescent="0.2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98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2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95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102">
        <v>117.31</v>
      </c>
      <c r="AK17" s="103">
        <v>115.56</v>
      </c>
      <c r="AL17" s="6">
        <v>114.66485507246377</v>
      </c>
      <c r="AM17" s="121">
        <v>157.60869565217391</v>
      </c>
      <c r="AN17" s="124">
        <v>115.68653846153846</v>
      </c>
      <c r="AO17" s="126">
        <v>199.75317329997134</v>
      </c>
      <c r="AP17" s="126">
        <v>208.44155844155847</v>
      </c>
      <c r="AQ17" s="126">
        <v>257.5</v>
      </c>
      <c r="AR17" s="126">
        <v>262.72727272727298</v>
      </c>
      <c r="AS17" s="126">
        <v>295.25197400000002</v>
      </c>
      <c r="AT17" s="177">
        <v>231.07638888888889</v>
      </c>
      <c r="AU17" s="181">
        <f t="shared" si="0"/>
        <v>64.15388768684295</v>
      </c>
      <c r="AV17" s="181">
        <f t="shared" si="1"/>
        <v>-21.735869955982455</v>
      </c>
      <c r="AW17" s="179"/>
    </row>
    <row r="18" spans="1:49" ht="15" customHeight="1" thickBot="1" x14ac:dyDescent="0.2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98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2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95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102">
        <v>1054.05</v>
      </c>
      <c r="AK18" s="103">
        <v>1021.57</v>
      </c>
      <c r="AL18" s="6">
        <v>1059.2415754180499</v>
      </c>
      <c r="AM18" s="121">
        <v>1085.2967711301001</v>
      </c>
      <c r="AN18" s="124">
        <v>1015.9849567357305</v>
      </c>
      <c r="AO18" s="126">
        <v>1058.8297172912601</v>
      </c>
      <c r="AP18" s="126">
        <v>1110.7821916645401</v>
      </c>
      <c r="AQ18" s="126">
        <v>1191.92782526116</v>
      </c>
      <c r="AR18" s="126">
        <v>1201.4002267573701</v>
      </c>
      <c r="AS18" s="126">
        <v>1233.40213278294</v>
      </c>
      <c r="AT18" s="177">
        <v>1242.8300094966762</v>
      </c>
      <c r="AU18" s="181">
        <f t="shared" si="0"/>
        <v>23.178539525555784</v>
      </c>
      <c r="AV18" s="181">
        <f t="shared" si="1"/>
        <v>0.76437979659269251</v>
      </c>
      <c r="AW18" s="179"/>
    </row>
    <row r="19" spans="1:49" ht="15" customHeight="1" thickBot="1" x14ac:dyDescent="0.2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98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2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95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102">
        <v>2198.41</v>
      </c>
      <c r="AK19" s="103">
        <v>2238.21</v>
      </c>
      <c r="AL19" s="6">
        <v>2232.7272727272698</v>
      </c>
      <c r="AM19" s="121">
        <v>2189.8095238095202</v>
      </c>
      <c r="AN19" s="124">
        <v>2156.50793650794</v>
      </c>
      <c r="AO19" s="126">
        <v>2105.63114134543</v>
      </c>
      <c r="AP19" s="126">
        <v>2180.3450655624601</v>
      </c>
      <c r="AQ19" s="126">
        <v>2103.8429406850501</v>
      </c>
      <c r="AR19" s="126">
        <v>2101.8204432383541</v>
      </c>
      <c r="AS19" s="126">
        <v>2080.50793650794</v>
      </c>
      <c r="AT19" s="177">
        <v>2102.2222222222199</v>
      </c>
      <c r="AU19" s="181">
        <f t="shared" si="0"/>
        <v>-0.94350652854014483</v>
      </c>
      <c r="AV19" s="181">
        <f t="shared" si="1"/>
        <v>1.0437011718747173</v>
      </c>
      <c r="AW19" s="179"/>
    </row>
    <row r="20" spans="1:49" ht="15" customHeight="1" thickBot="1" x14ac:dyDescent="0.2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98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2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95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102">
        <v>280.58</v>
      </c>
      <c r="AK20" s="103">
        <v>302.77</v>
      </c>
      <c r="AL20" s="6">
        <v>310.34646512907398</v>
      </c>
      <c r="AM20" s="121">
        <v>313.25733203994099</v>
      </c>
      <c r="AN20" s="124">
        <v>343.4782994782995</v>
      </c>
      <c r="AO20" s="126">
        <v>351.36397993540851</v>
      </c>
      <c r="AP20" s="126">
        <v>353.39031620553402</v>
      </c>
      <c r="AQ20" s="126">
        <v>382.67044422650832</v>
      </c>
      <c r="AR20" s="126">
        <v>365.04656959202424</v>
      </c>
      <c r="AS20" s="126">
        <v>400.30952380952402</v>
      </c>
      <c r="AT20" s="177">
        <v>382.01433982683989</v>
      </c>
      <c r="AU20" s="181">
        <f t="shared" si="0"/>
        <v>41.182568404625322</v>
      </c>
      <c r="AV20" s="181">
        <f t="shared" si="1"/>
        <v>-4.5702594853549838</v>
      </c>
      <c r="AW20" s="179"/>
    </row>
    <row r="21" spans="1:49" ht="15" customHeight="1" thickBot="1" x14ac:dyDescent="0.2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98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2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95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102">
        <v>408.99</v>
      </c>
      <c r="AK21" s="103">
        <v>410.33</v>
      </c>
      <c r="AL21" s="6">
        <v>407.51074870000701</v>
      </c>
      <c r="AM21" s="121">
        <v>404.72663139329802</v>
      </c>
      <c r="AN21" s="124">
        <v>391.13746157224398</v>
      </c>
      <c r="AO21" s="126">
        <v>411.33689839572196</v>
      </c>
      <c r="AP21" s="126">
        <v>434</v>
      </c>
      <c r="AQ21" s="126">
        <v>430.30303030303031</v>
      </c>
      <c r="AR21" s="126">
        <v>479.47505748017261</v>
      </c>
      <c r="AS21" s="126">
        <v>491.29728659140414</v>
      </c>
      <c r="AT21" s="177">
        <v>519.48051948051898</v>
      </c>
      <c r="AU21" s="181">
        <f t="shared" si="0"/>
        <v>67.79886170789004</v>
      </c>
      <c r="AV21" s="181">
        <f t="shared" si="1"/>
        <v>5.7364926813760126</v>
      </c>
      <c r="AW21" s="179"/>
    </row>
    <row r="22" spans="1:49" ht="15" customHeight="1" thickBot="1" x14ac:dyDescent="0.2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98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2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95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102">
        <v>288.86</v>
      </c>
      <c r="AK22" s="103">
        <v>304.55</v>
      </c>
      <c r="AL22" s="6">
        <v>300.0253179</v>
      </c>
      <c r="AM22" s="121">
        <v>300.01363636363601</v>
      </c>
      <c r="AN22" s="124">
        <v>255.06175781405142</v>
      </c>
      <c r="AO22" s="126">
        <v>306.94465177223799</v>
      </c>
      <c r="AP22" s="126">
        <v>320</v>
      </c>
      <c r="AQ22" s="126">
        <v>322.1741221741222</v>
      </c>
      <c r="AR22" s="126">
        <v>367.40128558310386</v>
      </c>
      <c r="AS22" s="126">
        <v>371.22798399394139</v>
      </c>
      <c r="AT22" s="177">
        <v>409.78609625668446</v>
      </c>
      <c r="AU22" s="181">
        <f t="shared" si="0"/>
        <v>68.601516226493302</v>
      </c>
      <c r="AV22" s="181">
        <f t="shared" si="1"/>
        <v>10.386639457485606</v>
      </c>
      <c r="AW22" s="179"/>
    </row>
    <row r="23" spans="1:49" ht="15" customHeight="1" thickBot="1" x14ac:dyDescent="0.2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98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2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95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102">
        <v>375.63</v>
      </c>
      <c r="AK23" s="103">
        <v>383.64</v>
      </c>
      <c r="AL23" s="6">
        <v>367.790727790728</v>
      </c>
      <c r="AM23" s="121">
        <v>359.96151996152003</v>
      </c>
      <c r="AN23" s="124">
        <v>331.46853146853147</v>
      </c>
      <c r="AO23" s="126">
        <v>379.79797979797974</v>
      </c>
      <c r="AP23" s="126">
        <v>400</v>
      </c>
      <c r="AQ23" s="126">
        <v>414.54545454545439</v>
      </c>
      <c r="AR23" s="126">
        <v>469.42148760330571</v>
      </c>
      <c r="AS23" s="126">
        <v>469.58189740542701</v>
      </c>
      <c r="AT23" s="177">
        <v>495.45454545454538</v>
      </c>
      <c r="AU23" s="181">
        <f t="shared" si="0"/>
        <v>66.230936819172129</v>
      </c>
      <c r="AV23" s="181">
        <f t="shared" si="1"/>
        <v>5.5097200705717313</v>
      </c>
      <c r="AW23" s="179"/>
    </row>
    <row r="24" spans="1:49" ht="15" customHeight="1" thickBot="1" x14ac:dyDescent="0.2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98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2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95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102">
        <v>455.39</v>
      </c>
      <c r="AK24" s="103">
        <v>485.19</v>
      </c>
      <c r="AL24" s="6">
        <v>467.051467051467</v>
      </c>
      <c r="AM24" s="121">
        <v>458.54967093805601</v>
      </c>
      <c r="AN24" s="124">
        <v>403.14509300223602</v>
      </c>
      <c r="AO24" s="126">
        <v>464.00850611376922</v>
      </c>
      <c r="AP24" s="126">
        <v>470.58823529411762</v>
      </c>
      <c r="AQ24" s="126">
        <v>484.00843881856503</v>
      </c>
      <c r="AR24" s="126">
        <v>485.02673796791436</v>
      </c>
      <c r="AS24" s="126">
        <v>492.24589364124228</v>
      </c>
      <c r="AT24" s="177">
        <v>547.55244755244803</v>
      </c>
      <c r="AU24" s="181">
        <f t="shared" si="0"/>
        <v>59.163367925537713</v>
      </c>
      <c r="AV24" s="181">
        <f t="shared" si="1"/>
        <v>11.235554145935481</v>
      </c>
      <c r="AW24" s="179"/>
    </row>
    <row r="25" spans="1:49" ht="15" customHeight="1" thickBot="1" x14ac:dyDescent="0.2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98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2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95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103">
        <v>321.89999999999998</v>
      </c>
      <c r="AK25" s="103">
        <v>337.12</v>
      </c>
      <c r="AL25" s="6">
        <v>313.96825396825398</v>
      </c>
      <c r="AM25" s="121">
        <v>320.61628430049501</v>
      </c>
      <c r="AN25" s="124">
        <v>385.06944444444451</v>
      </c>
      <c r="AO25" s="126">
        <v>460.87855668583217</v>
      </c>
      <c r="AP25" s="126">
        <v>494.80519480519473</v>
      </c>
      <c r="AQ25" s="126">
        <v>421.73721340388016</v>
      </c>
      <c r="AR25" s="126">
        <v>479.06782387966183</v>
      </c>
      <c r="AS25" s="126">
        <v>414.45034154012484</v>
      </c>
      <c r="AT25" s="177">
        <v>443.23080553807432</v>
      </c>
      <c r="AU25" s="181">
        <f t="shared" si="0"/>
        <v>40.18761769516874</v>
      </c>
      <c r="AV25" s="181">
        <f t="shared" si="1"/>
        <v>6.9442490723977635</v>
      </c>
      <c r="AW25" s="179"/>
    </row>
    <row r="26" spans="1:49" ht="15" customHeight="1" thickBot="1" x14ac:dyDescent="0.2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98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2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95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102">
        <v>175.21</v>
      </c>
      <c r="AK26" s="103">
        <v>180.6</v>
      </c>
      <c r="AL26" s="6">
        <v>181.387024513726</v>
      </c>
      <c r="AM26" s="121">
        <v>161.03933834366936</v>
      </c>
      <c r="AN26" s="124">
        <v>206.50662082114499</v>
      </c>
      <c r="AO26" s="126">
        <v>257.91141265421402</v>
      </c>
      <c r="AP26" s="126">
        <v>260.64405154868001</v>
      </c>
      <c r="AQ26" s="126">
        <v>275.87401481717899</v>
      </c>
      <c r="AR26" s="126">
        <v>280.76512589556398</v>
      </c>
      <c r="AS26" s="126">
        <v>307.48142147237002</v>
      </c>
      <c r="AT26" s="177">
        <v>283.18428325876698</v>
      </c>
      <c r="AU26" s="181">
        <f t="shared" si="0"/>
        <v>88.695221711885239</v>
      </c>
      <c r="AV26" s="181">
        <f t="shared" si="1"/>
        <v>-7.9019857841350429</v>
      </c>
      <c r="AW26" s="179"/>
    </row>
    <row r="27" spans="1:49" ht="15" customHeight="1" thickBot="1" x14ac:dyDescent="0.2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98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2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95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102">
        <v>1585.17</v>
      </c>
      <c r="AK27" s="103">
        <v>1560.32</v>
      </c>
      <c r="AL27" s="6">
        <v>1595.3933747412</v>
      </c>
      <c r="AM27" s="121">
        <v>1585.34812409812</v>
      </c>
      <c r="AN27" s="124">
        <v>1575.163242554547</v>
      </c>
      <c r="AO27" s="126">
        <v>1568.59351432881</v>
      </c>
      <c r="AP27" s="126">
        <v>1611.2811791383201</v>
      </c>
      <c r="AQ27" s="126">
        <v>1701.3492063492063</v>
      </c>
      <c r="AR27" s="126">
        <v>1799.2424242424199</v>
      </c>
      <c r="AS27" s="126">
        <v>1889.1071428571399</v>
      </c>
      <c r="AT27" s="177">
        <v>1877.7777777777801</v>
      </c>
      <c r="AU27" s="181">
        <f t="shared" si="0"/>
        <v>31.968998067965494</v>
      </c>
      <c r="AV27" s="181">
        <f t="shared" si="1"/>
        <v>-0.59972062051626007</v>
      </c>
      <c r="AW27" s="179"/>
    </row>
    <row r="28" spans="1:49" ht="15" customHeight="1" thickBot="1" x14ac:dyDescent="0.2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98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2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95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102">
        <v>955.24</v>
      </c>
      <c r="AK28" s="103">
        <v>969.01</v>
      </c>
      <c r="AL28" s="6">
        <v>920.73389573389579</v>
      </c>
      <c r="AM28" s="121">
        <v>920.03968253968242</v>
      </c>
      <c r="AN28" s="124">
        <v>907.39394864395001</v>
      </c>
      <c r="AO28" s="126">
        <v>934.24036281178996</v>
      </c>
      <c r="AP28" s="126">
        <v>1016.66711128896</v>
      </c>
      <c r="AQ28" s="126">
        <v>1082.0483749055199</v>
      </c>
      <c r="AR28" s="126">
        <v>1033.82464096749</v>
      </c>
      <c r="AS28" s="126">
        <v>1008.1349206349207</v>
      </c>
      <c r="AT28" s="177">
        <v>1093.1746031746</v>
      </c>
      <c r="AU28" s="181">
        <f t="shared" si="0"/>
        <v>13.944055322537851</v>
      </c>
      <c r="AV28" s="181">
        <f t="shared" si="1"/>
        <v>8.4353473725641273</v>
      </c>
      <c r="AW28" s="179"/>
    </row>
    <row r="29" spans="1:49" ht="15" customHeight="1" thickBot="1" x14ac:dyDescent="0.2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98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2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95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102">
        <v>384.98</v>
      </c>
      <c r="AK29" s="103">
        <v>403.34</v>
      </c>
      <c r="AL29" s="6">
        <v>375.001665001665</v>
      </c>
      <c r="AM29" s="121">
        <v>388.08334522620237</v>
      </c>
      <c r="AN29" s="124">
        <v>377.14285714285717</v>
      </c>
      <c r="AO29" s="126">
        <v>358.45588235294116</v>
      </c>
      <c r="AP29" s="126">
        <v>401.33333333333297</v>
      </c>
      <c r="AQ29" s="126">
        <v>433.33333333333297</v>
      </c>
      <c r="AR29" s="126">
        <v>435.79710144927498</v>
      </c>
      <c r="AS29" s="126">
        <v>416.66666666666669</v>
      </c>
      <c r="AT29" s="177">
        <v>425</v>
      </c>
      <c r="AU29" s="181">
        <f t="shared" si="0"/>
        <v>21.367808783596058</v>
      </c>
      <c r="AV29" s="181">
        <f t="shared" si="1"/>
        <v>1.9999999999999956</v>
      </c>
      <c r="AW29" s="179"/>
    </row>
    <row r="30" spans="1:49" ht="15" customHeight="1" thickBot="1" x14ac:dyDescent="0.2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98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2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95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102">
        <v>139.04</v>
      </c>
      <c r="AK30" s="103">
        <v>140.88</v>
      </c>
      <c r="AL30" s="6">
        <v>132.16210619648123</v>
      </c>
      <c r="AM30" s="121">
        <v>140.01861992056701</v>
      </c>
      <c r="AN30" s="124">
        <v>135.97113525658611</v>
      </c>
      <c r="AO30" s="126">
        <v>145.46565006562213</v>
      </c>
      <c r="AP30" s="126">
        <v>163.47056878306901</v>
      </c>
      <c r="AQ30" s="126">
        <v>179.417818223788</v>
      </c>
      <c r="AR30" s="126">
        <v>176.94775748783701</v>
      </c>
      <c r="AS30" s="126">
        <v>138.33302736878508</v>
      </c>
      <c r="AT30" s="177">
        <v>147.772864060579</v>
      </c>
      <c r="AU30" s="181">
        <f t="shared" si="0"/>
        <v>-3.7327023716247338</v>
      </c>
      <c r="AV30" s="181">
        <f t="shared" si="1"/>
        <v>6.823993424670773</v>
      </c>
      <c r="AW30" s="179"/>
    </row>
    <row r="31" spans="1:49" ht="15" customHeight="1" thickBot="1" x14ac:dyDescent="0.2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84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95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102">
        <v>1188.8699999999999</v>
      </c>
      <c r="AK31" s="103">
        <v>1217.54</v>
      </c>
      <c r="AL31" s="6">
        <v>1206.3594771241801</v>
      </c>
      <c r="AM31" s="121">
        <v>1183.95424836601</v>
      </c>
      <c r="AN31" s="124">
        <v>1170.8773252890901</v>
      </c>
      <c r="AO31" s="126">
        <v>1220.5228758169901</v>
      </c>
      <c r="AP31" s="126">
        <v>1299.81203007519</v>
      </c>
      <c r="AQ31" s="126">
        <v>1296.5707821590199</v>
      </c>
      <c r="AR31" s="126">
        <v>1290.37037037037</v>
      </c>
      <c r="AS31" s="126">
        <v>1287.33516483516</v>
      </c>
      <c r="AT31" s="177">
        <v>1335.7142857142858</v>
      </c>
      <c r="AU31" s="181">
        <f t="shared" si="0"/>
        <v>26.543909893156346</v>
      </c>
      <c r="AV31" s="181">
        <f t="shared" si="1"/>
        <v>3.7580827589154411</v>
      </c>
      <c r="AW31" s="179"/>
    </row>
    <row r="32" spans="1:49" ht="15" customHeight="1" thickBot="1" x14ac:dyDescent="0.2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98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2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95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102">
        <v>1002.86</v>
      </c>
      <c r="AK32" s="103">
        <v>1029.8900000000001</v>
      </c>
      <c r="AL32" s="6">
        <v>1002.8739778739778</v>
      </c>
      <c r="AM32" s="121">
        <v>995.06974506974507</v>
      </c>
      <c r="AN32" s="124">
        <v>1052.5573192239899</v>
      </c>
      <c r="AO32" s="126">
        <v>1065.2111046847888</v>
      </c>
      <c r="AP32" s="126">
        <v>1128.0481423338565</v>
      </c>
      <c r="AQ32" s="126">
        <v>1134.63943463943</v>
      </c>
      <c r="AR32" s="126">
        <v>1112.31466945753</v>
      </c>
      <c r="AS32" s="126">
        <v>1173.8480817428185</v>
      </c>
      <c r="AT32" s="177">
        <v>1204.39865689866</v>
      </c>
      <c r="AU32" s="181">
        <f t="shared" si="0"/>
        <v>12.683005835830546</v>
      </c>
      <c r="AV32" s="181">
        <f t="shared" si="1"/>
        <v>2.6026004242800176</v>
      </c>
      <c r="AW32" s="179"/>
    </row>
    <row r="33" spans="1:49" ht="15" customHeight="1" thickBot="1" x14ac:dyDescent="0.2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98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2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95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102">
        <v>1258.83</v>
      </c>
      <c r="AK33" s="103">
        <v>1281.47</v>
      </c>
      <c r="AL33" s="6">
        <v>1290.0874394422799</v>
      </c>
      <c r="AM33" s="121">
        <v>1294.0179175663047</v>
      </c>
      <c r="AN33" s="124">
        <v>1329.57402812242</v>
      </c>
      <c r="AO33" s="126">
        <v>1335.9909593952148</v>
      </c>
      <c r="AP33" s="126">
        <v>1350.6791524078801</v>
      </c>
      <c r="AQ33" s="126">
        <v>1404.75963333046</v>
      </c>
      <c r="AR33" s="126">
        <v>1415.68417398205</v>
      </c>
      <c r="AS33" s="126">
        <v>1372.6131319154576</v>
      </c>
      <c r="AT33" s="177">
        <v>1316.6840370484872</v>
      </c>
      <c r="AU33" s="181">
        <f t="shared" si="0"/>
        <v>17.195589710674732</v>
      </c>
      <c r="AV33" s="181">
        <f t="shared" si="1"/>
        <v>-4.0746437263733855</v>
      </c>
      <c r="AW33" s="179"/>
    </row>
    <row r="34" spans="1:49" ht="15" customHeight="1" thickBot="1" x14ac:dyDescent="0.2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98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2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95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102">
        <v>2742.97</v>
      </c>
      <c r="AK34" s="103">
        <v>2698.95</v>
      </c>
      <c r="AL34" s="6">
        <v>2721.1632811632799</v>
      </c>
      <c r="AM34" s="121">
        <v>2669.48587127159</v>
      </c>
      <c r="AN34" s="124">
        <v>2605.2777335386036</v>
      </c>
      <c r="AO34" s="126">
        <v>2634.8427355438298</v>
      </c>
      <c r="AP34" s="126">
        <v>2725.5187220187199</v>
      </c>
      <c r="AQ34" s="126">
        <v>2779.208264502382</v>
      </c>
      <c r="AR34" s="126">
        <v>2720.5222128299101</v>
      </c>
      <c r="AS34" s="126">
        <v>2732.73809523809</v>
      </c>
      <c r="AT34" s="177">
        <v>2707.9831932773109</v>
      </c>
      <c r="AU34" s="181">
        <f t="shared" si="0"/>
        <v>9.1549388540398269</v>
      </c>
      <c r="AV34" s="181">
        <f t="shared" si="1"/>
        <v>-0.90586441503177817</v>
      </c>
      <c r="AW34" s="179"/>
    </row>
    <row r="35" spans="1:49" ht="15" customHeight="1" thickBot="1" x14ac:dyDescent="0.2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2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95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102">
        <v>1731.65</v>
      </c>
      <c r="AK35" s="103">
        <v>1736.24</v>
      </c>
      <c r="AL35" s="6">
        <v>1663.5654261704681</v>
      </c>
      <c r="AM35" s="121">
        <v>1679.25170068027</v>
      </c>
      <c r="AN35" s="124">
        <v>1633.0158730158701</v>
      </c>
      <c r="AO35" s="126">
        <v>1611.3626932254399</v>
      </c>
      <c r="AP35" s="126">
        <v>1700.33263305322</v>
      </c>
      <c r="AQ35" s="126">
        <v>1755.23809523809</v>
      </c>
      <c r="AR35" s="126">
        <v>1807.99319727891</v>
      </c>
      <c r="AS35" s="126">
        <v>1841.0476190476199</v>
      </c>
      <c r="AT35" s="177">
        <v>1747.99697656841</v>
      </c>
      <c r="AU35" s="181">
        <f t="shared" si="0"/>
        <v>-2.7585390233669091</v>
      </c>
      <c r="AV35" s="181">
        <f t="shared" si="1"/>
        <v>-5.0542224718416229</v>
      </c>
      <c r="AW35" s="179"/>
    </row>
    <row r="36" spans="1:49" ht="15" customHeight="1" thickBot="1" x14ac:dyDescent="0.2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98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2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95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102">
        <v>1039.27</v>
      </c>
      <c r="AK36" s="103">
        <v>1068.52</v>
      </c>
      <c r="AL36" s="6">
        <v>1014.9538866930172</v>
      </c>
      <c r="AM36" s="121">
        <v>1009.6676656676656</v>
      </c>
      <c r="AN36" s="124">
        <v>1025.9576282303599</v>
      </c>
      <c r="AO36" s="126">
        <v>1031.5979342295134</v>
      </c>
      <c r="AP36" s="126">
        <v>1018.1638467352752</v>
      </c>
      <c r="AQ36" s="126">
        <v>975.43100174679114</v>
      </c>
      <c r="AR36" s="126">
        <v>999.78739968858997</v>
      </c>
      <c r="AS36" s="126">
        <v>1019.81385281385</v>
      </c>
      <c r="AT36" s="177">
        <v>1017.0028011204483</v>
      </c>
      <c r="AU36" s="181">
        <f t="shared" si="0"/>
        <v>-1.7408322245133137</v>
      </c>
      <c r="AV36" s="181">
        <f t="shared" si="1"/>
        <v>-0.27564360747262118</v>
      </c>
      <c r="AW36" s="179"/>
    </row>
    <row r="37" spans="1:49" ht="15" customHeight="1" thickBot="1" x14ac:dyDescent="0.2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84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95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102">
        <v>814.81</v>
      </c>
      <c r="AK37" s="103">
        <v>813.33</v>
      </c>
      <c r="AL37" s="6">
        <v>836.85897435897436</v>
      </c>
      <c r="AM37" s="121">
        <v>810.36258710000004</v>
      </c>
      <c r="AN37" s="124">
        <v>846.15384615384619</v>
      </c>
      <c r="AO37" s="126">
        <v>860</v>
      </c>
      <c r="AP37" s="126">
        <v>872.52481599999999</v>
      </c>
      <c r="AQ37" s="126">
        <v>878.78787878787875</v>
      </c>
      <c r="AR37" s="126">
        <v>861.11111111111097</v>
      </c>
      <c r="AS37" s="126">
        <v>820</v>
      </c>
      <c r="AT37" s="177">
        <v>866.66666666666674</v>
      </c>
      <c r="AU37" s="181">
        <f t="shared" si="0"/>
        <v>7.5862068965516745</v>
      </c>
      <c r="AV37" s="181">
        <f t="shared" si="1"/>
        <v>5.6910569105691149</v>
      </c>
      <c r="AW37" s="179"/>
    </row>
    <row r="38" spans="1:49" ht="15" customHeight="1" thickBot="1" x14ac:dyDescent="0.2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2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95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102">
        <v>222.4</v>
      </c>
      <c r="AK38" s="103">
        <v>230.72</v>
      </c>
      <c r="AL38" s="6">
        <v>232.00000000000009</v>
      </c>
      <c r="AM38" s="121">
        <v>229.62962962962968</v>
      </c>
      <c r="AN38" s="124">
        <v>223.03737928737931</v>
      </c>
      <c r="AO38" s="126">
        <v>235.72340813720126</v>
      </c>
      <c r="AP38" s="126">
        <v>235.74879227053145</v>
      </c>
      <c r="AQ38" s="126">
        <v>249.00284900284905</v>
      </c>
      <c r="AR38" s="126">
        <v>249.73544973544981</v>
      </c>
      <c r="AS38" s="126">
        <v>241.97530864197537</v>
      </c>
      <c r="AT38" s="177">
        <v>240.76054664289956</v>
      </c>
      <c r="AU38" s="181">
        <f t="shared" si="0"/>
        <v>10.639618227288807</v>
      </c>
      <c r="AV38" s="181">
        <f t="shared" si="1"/>
        <v>-0.50201898941398615</v>
      </c>
      <c r="AW38" s="179"/>
    </row>
    <row r="39" spans="1:49" ht="15" customHeight="1" thickBot="1" x14ac:dyDescent="0.2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2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95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102">
        <v>234.29</v>
      </c>
      <c r="AK39" s="103">
        <v>247.62</v>
      </c>
      <c r="AL39" s="6">
        <v>236.17998163452714</v>
      </c>
      <c r="AM39" s="121">
        <v>220.20202020202024</v>
      </c>
      <c r="AN39" s="124">
        <v>224.64646464646466</v>
      </c>
      <c r="AO39" s="126">
        <v>230.79066527342385</v>
      </c>
      <c r="AP39" s="126">
        <v>238.75816993464099</v>
      </c>
      <c r="AQ39" s="126">
        <v>235.35353535353534</v>
      </c>
      <c r="AR39" s="126">
        <v>257.01459034792367</v>
      </c>
      <c r="AS39" s="126">
        <v>244.444444444444</v>
      </c>
      <c r="AT39" s="177">
        <v>252.991452991453</v>
      </c>
      <c r="AU39" s="181">
        <f t="shared" si="0"/>
        <v>12.541963734091885</v>
      </c>
      <c r="AV39" s="181">
        <f t="shared" si="1"/>
        <v>3.4965034965036881</v>
      </c>
      <c r="AW39" s="179"/>
    </row>
    <row r="40" spans="1:49" ht="15" customHeight="1" thickBot="1" x14ac:dyDescent="0.2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2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95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102">
        <v>386.11</v>
      </c>
      <c r="AK40" s="103">
        <v>395.83</v>
      </c>
      <c r="AL40" s="6">
        <v>379.83333333333326</v>
      </c>
      <c r="AM40" s="121">
        <v>370.66666666666674</v>
      </c>
      <c r="AN40" s="124">
        <v>358.02469135802465</v>
      </c>
      <c r="AO40" s="126">
        <v>346.66666666666657</v>
      </c>
      <c r="AP40" s="126">
        <v>348.02898550724598</v>
      </c>
      <c r="AQ40" s="126">
        <v>400</v>
      </c>
      <c r="AR40" s="126">
        <v>418.37519229999998</v>
      </c>
      <c r="AS40" s="126">
        <v>461.35265700483097</v>
      </c>
      <c r="AT40" s="177">
        <v>501.96078431372541</v>
      </c>
      <c r="AU40" s="181">
        <f t="shared" si="0"/>
        <v>19.514472455648907</v>
      </c>
      <c r="AV40" s="181">
        <f t="shared" si="1"/>
        <v>8.8019710502001551</v>
      </c>
      <c r="AW40" s="179"/>
    </row>
    <row r="41" spans="1:49" ht="15" customHeight="1" thickBot="1" x14ac:dyDescent="0.2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98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2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95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102">
        <v>201.36</v>
      </c>
      <c r="AK41" s="103">
        <v>181.83</v>
      </c>
      <c r="AL41" s="6">
        <v>145.76654868088238</v>
      </c>
      <c r="AM41" s="121">
        <v>185.37485108025999</v>
      </c>
      <c r="AN41" s="124">
        <v>149.37126104889262</v>
      </c>
      <c r="AO41" s="126">
        <v>153.8924721110746</v>
      </c>
      <c r="AP41" s="126">
        <v>193.29422711609269</v>
      </c>
      <c r="AQ41" s="126">
        <v>212.98884505003247</v>
      </c>
      <c r="AR41" s="126">
        <v>201.92597166397599</v>
      </c>
      <c r="AS41" s="126">
        <v>181.45477728210949</v>
      </c>
      <c r="AT41" s="177">
        <v>197.8964935184203</v>
      </c>
      <c r="AU41" s="181">
        <f t="shared" si="0"/>
        <v>-2.3303655069419786</v>
      </c>
      <c r="AV41" s="181">
        <f t="shared" si="1"/>
        <v>9.0610544856301676</v>
      </c>
      <c r="AW41" s="179"/>
    </row>
    <row r="42" spans="1:49" ht="15" customHeight="1" thickBot="1" x14ac:dyDescent="0.2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98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2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95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102">
        <v>175.11</v>
      </c>
      <c r="AK42" s="103">
        <v>152.49</v>
      </c>
      <c r="AL42" s="6">
        <v>138.0326568744251</v>
      </c>
      <c r="AM42" s="121">
        <v>165.36199532477445</v>
      </c>
      <c r="AN42" s="124">
        <v>152.27396005528996</v>
      </c>
      <c r="AO42" s="126">
        <v>164.67566830562328</v>
      </c>
      <c r="AP42" s="126">
        <v>166.39137092661699</v>
      </c>
      <c r="AQ42" s="126">
        <v>192.39201496056208</v>
      </c>
      <c r="AR42" s="126">
        <v>215.24255683108399</v>
      </c>
      <c r="AS42" s="126">
        <v>219.30177467829699</v>
      </c>
      <c r="AT42" s="177">
        <v>205.84585798964801</v>
      </c>
      <c r="AU42" s="181">
        <f t="shared" si="0"/>
        <v>36.871139801236112</v>
      </c>
      <c r="AV42" s="181">
        <f t="shared" si="1"/>
        <v>-6.1357992694715007</v>
      </c>
      <c r="AW42" s="179"/>
    </row>
    <row r="43" spans="1:49" ht="15" customHeight="1" thickBot="1" x14ac:dyDescent="0.2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2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95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103">
        <v>550</v>
      </c>
      <c r="AK43" s="103">
        <v>525</v>
      </c>
      <c r="AL43" s="6">
        <v>544.66666666666663</v>
      </c>
      <c r="AM43" s="121">
        <v>530.55555555555566</v>
      </c>
      <c r="AN43" s="124">
        <v>554.66666666666674</v>
      </c>
      <c r="AO43" s="126">
        <v>563.33333333333337</v>
      </c>
      <c r="AP43" s="126">
        <v>600.00000000000011</v>
      </c>
      <c r="AQ43" s="126">
        <v>590.4761904761906</v>
      </c>
      <c r="AR43" s="126">
        <v>601.12121212121201</v>
      </c>
      <c r="AS43" s="126">
        <v>650.97191697191704</v>
      </c>
      <c r="AT43" s="177">
        <v>662.74509803921569</v>
      </c>
      <c r="AU43" s="181">
        <f t="shared" si="0"/>
        <v>24.264705882352906</v>
      </c>
      <c r="AV43" s="181">
        <f t="shared" si="1"/>
        <v>1.8085543723703439</v>
      </c>
      <c r="AW43" s="179"/>
    </row>
    <row r="44" spans="1:49" ht="15" customHeight="1" thickBot="1" x14ac:dyDescent="0.2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2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95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102">
        <v>685.83</v>
      </c>
      <c r="AK44" s="103">
        <v>678.18</v>
      </c>
      <c r="AL44" s="6">
        <v>680.76923076923003</v>
      </c>
      <c r="AM44" s="121">
        <v>681.27614830000005</v>
      </c>
      <c r="AN44" s="124">
        <v>675</v>
      </c>
      <c r="AO44" s="126">
        <v>680</v>
      </c>
      <c r="AP44" s="126">
        <v>700.142857142857</v>
      </c>
      <c r="AQ44" s="126">
        <v>716.66666666666663</v>
      </c>
      <c r="AR44" s="126">
        <v>720.47243179999998</v>
      </c>
      <c r="AS44" s="126">
        <v>735</v>
      </c>
      <c r="AT44" s="177">
        <v>765.38126590000002</v>
      </c>
      <c r="AU44" s="181">
        <f t="shared" si="0"/>
        <v>10.92482114492754</v>
      </c>
      <c r="AV44" s="181">
        <f t="shared" si="1"/>
        <v>4.1335055646258532</v>
      </c>
      <c r="AW44" s="179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x14ac:dyDescent="0.2"/>
  <cols>
    <col min="1" max="1" width="30.53515625" customWidth="1"/>
    <col min="2" max="13" width="9.14453125" style="4" customWidth="1"/>
    <col min="14" max="24" width="9.14453125" customWidth="1"/>
    <col min="25" max="25" width="10.76171875" customWidth="1"/>
    <col min="26" max="26" width="11.56640625" bestFit="1" customWidth="1"/>
    <col min="28" max="28" width="12.10546875" customWidth="1"/>
    <col min="29" max="29" width="11.703125" customWidth="1"/>
    <col min="30" max="30" width="10.76171875" customWidth="1"/>
    <col min="31" max="31" width="12.64453125" customWidth="1"/>
    <col min="37" max="37" width="10.22265625" customWidth="1"/>
    <col min="43" max="43" width="8.7421875" customWidth="1"/>
    <col min="44" max="44" width="10.76171875" customWidth="1"/>
    <col min="45" max="45" width="10.89453125" customWidth="1"/>
    <col min="46" max="46" width="9.55078125" customWidth="1"/>
    <col min="47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99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2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95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103">
        <v>460</v>
      </c>
      <c r="AK2" s="103">
        <v>466</v>
      </c>
      <c r="AL2" s="6">
        <v>480.857142857143</v>
      </c>
      <c r="AM2" s="121">
        <v>480.75</v>
      </c>
      <c r="AN2" s="124">
        <v>509.41176470588238</v>
      </c>
      <c r="AO2" s="126">
        <v>535.47058823529403</v>
      </c>
      <c r="AP2" s="126">
        <v>540.375</v>
      </c>
      <c r="AQ2" s="126">
        <v>552.35294117647095</v>
      </c>
      <c r="AR2" s="126">
        <v>572.35326086956502</v>
      </c>
      <c r="AS2" s="126">
        <v>573.39316239315997</v>
      </c>
      <c r="AT2" s="177">
        <v>538.23529411764707</v>
      </c>
      <c r="AU2" s="181">
        <f>(AT2-AH2)/AH2*100</f>
        <v>10.849374074572522</v>
      </c>
      <c r="AV2" s="181">
        <f>(AT2-AS2)/AS2*100</f>
        <v>-6.1315464817848859</v>
      </c>
      <c r="AW2" s="179"/>
    </row>
    <row r="3" spans="1:49" ht="15" customHeight="1" thickBot="1" x14ac:dyDescent="0.2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2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95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102">
        <v>40.33</v>
      </c>
      <c r="AK3" s="103">
        <v>40.573124</v>
      </c>
      <c r="AL3" s="6">
        <v>40.645839100000003</v>
      </c>
      <c r="AM3" s="121">
        <v>41.247253768</v>
      </c>
      <c r="AN3" s="124">
        <v>43.411764705882398</v>
      </c>
      <c r="AO3" s="126">
        <v>45.647058823529399</v>
      </c>
      <c r="AP3" s="126">
        <v>45.842631799999999</v>
      </c>
      <c r="AQ3" s="126">
        <v>46.315789473684212</v>
      </c>
      <c r="AR3" s="126">
        <v>48.726086956521698</v>
      </c>
      <c r="AS3" s="126">
        <v>48.857142857142797</v>
      </c>
      <c r="AT3" s="177">
        <v>47.058823529411768</v>
      </c>
      <c r="AU3" s="181">
        <f t="shared" ref="AU3:AU44" si="0">(AT3-AH3)/AH3*100</f>
        <v>8.1081081081081106</v>
      </c>
      <c r="AV3" s="181">
        <f t="shared" ref="AV3:AV44" si="1">(AT3-AS3)/AS3*100</f>
        <v>-3.6807705538354449</v>
      </c>
      <c r="AW3" s="179"/>
    </row>
    <row r="4" spans="1:49" ht="15" customHeight="1" thickBot="1" x14ac:dyDescent="0.2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99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2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95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102">
        <v>352.15</v>
      </c>
      <c r="AK4" s="103">
        <v>354.89</v>
      </c>
      <c r="AL4" s="6">
        <v>300.42735042735001</v>
      </c>
      <c r="AM4" s="121">
        <v>302.02614379085003</v>
      </c>
      <c r="AN4" s="124">
        <v>287.12418300653599</v>
      </c>
      <c r="AO4" s="126">
        <v>314.31372549019613</v>
      </c>
      <c r="AP4" s="126">
        <v>327.88600288600298</v>
      </c>
      <c r="AQ4" s="126">
        <v>333.38556505223198</v>
      </c>
      <c r="AR4" s="126">
        <v>347.98611111111097</v>
      </c>
      <c r="AS4" s="126">
        <v>344.21188630491002</v>
      </c>
      <c r="AT4" s="177">
        <v>326.25481871858688</v>
      </c>
      <c r="AU4" s="181">
        <f t="shared" si="0"/>
        <v>-8.5266863405832112</v>
      </c>
      <c r="AV4" s="181">
        <f t="shared" si="1"/>
        <v>-5.2168644665618569</v>
      </c>
      <c r="AW4" s="179"/>
    </row>
    <row r="5" spans="1:49" ht="15" customHeight="1" thickBot="1" x14ac:dyDescent="0.2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2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95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103">
        <v>243.2</v>
      </c>
      <c r="AK5" s="103">
        <v>254.95</v>
      </c>
      <c r="AL5" s="6">
        <v>244.01709401709402</v>
      </c>
      <c r="AM5" s="121">
        <v>246.47058823529412</v>
      </c>
      <c r="AN5" s="124">
        <v>247.18954248366009</v>
      </c>
      <c r="AO5" s="126">
        <v>268.36196425472843</v>
      </c>
      <c r="AP5" s="126">
        <v>276.075036075036</v>
      </c>
      <c r="AQ5" s="126">
        <v>285.32763532763539</v>
      </c>
      <c r="AR5" s="126">
        <v>296.00461133069803</v>
      </c>
      <c r="AS5" s="126">
        <v>295.67543951626999</v>
      </c>
      <c r="AT5" s="177">
        <v>281.89113355780023</v>
      </c>
      <c r="AU5" s="181">
        <f t="shared" si="0"/>
        <v>-10.723785379990101</v>
      </c>
      <c r="AV5" s="181">
        <f t="shared" si="1"/>
        <v>-4.6619719179317416</v>
      </c>
      <c r="AW5" s="179"/>
    </row>
    <row r="6" spans="1:49" ht="15" customHeight="1" thickBot="1" x14ac:dyDescent="0.2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99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2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95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103">
        <v>1001.6</v>
      </c>
      <c r="AK6" s="103">
        <v>1025.71</v>
      </c>
      <c r="AL6" s="6">
        <v>993.93169759936234</v>
      </c>
      <c r="AM6" s="121">
        <v>1006.1934324953594</v>
      </c>
      <c r="AN6" s="124">
        <v>938.73672623672633</v>
      </c>
      <c r="AO6" s="126">
        <v>950.66146143183005</v>
      </c>
      <c r="AP6" s="126">
        <v>987.57574020448999</v>
      </c>
      <c r="AQ6" s="126">
        <v>1052.0983374848352</v>
      </c>
      <c r="AR6" s="126">
        <v>1114.56735086404</v>
      </c>
      <c r="AS6" s="126">
        <v>1106.0514217586201</v>
      </c>
      <c r="AT6" s="177">
        <v>1148.31885703331</v>
      </c>
      <c r="AU6" s="181">
        <f t="shared" si="0"/>
        <v>11.018436654271719</v>
      </c>
      <c r="AV6" s="181">
        <f t="shared" si="1"/>
        <v>3.8214710856286165</v>
      </c>
      <c r="AW6" s="179"/>
    </row>
    <row r="7" spans="1:49" ht="15" customHeight="1" thickBot="1" x14ac:dyDescent="0.2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99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2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95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102">
        <v>1417.29</v>
      </c>
      <c r="AK7" s="103">
        <v>1421.7</v>
      </c>
      <c r="AL7" s="6">
        <v>1415.2380952381</v>
      </c>
      <c r="AM7" s="121">
        <v>1465.7575757575801</v>
      </c>
      <c r="AN7" s="124">
        <v>1450.98039215686</v>
      </c>
      <c r="AO7" s="126">
        <v>1415.8850637029007</v>
      </c>
      <c r="AP7" s="126">
        <v>1479.6021269775799</v>
      </c>
      <c r="AQ7" s="126">
        <v>1477.16709318317</v>
      </c>
      <c r="AR7" s="126">
        <v>1501.2474192474201</v>
      </c>
      <c r="AS7" s="126">
        <v>1499.8884694636699</v>
      </c>
      <c r="AT7" s="177">
        <v>1506.61426293005</v>
      </c>
      <c r="AU7" s="181">
        <f t="shared" si="0"/>
        <v>1.9552147627614747E-2</v>
      </c>
      <c r="AV7" s="181">
        <f t="shared" si="1"/>
        <v>0.44841957274230471</v>
      </c>
      <c r="AW7" s="179"/>
    </row>
    <row r="8" spans="1:49" ht="15" customHeight="1" thickBot="1" x14ac:dyDescent="0.2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99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2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95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102">
        <v>264.67</v>
      </c>
      <c r="AK8" s="103">
        <v>253.57</v>
      </c>
      <c r="AL8" s="6">
        <v>269.230769230769</v>
      </c>
      <c r="AM8" s="121">
        <v>282.777777777778</v>
      </c>
      <c r="AN8" s="124">
        <v>268.75</v>
      </c>
      <c r="AO8" s="126">
        <v>293.33333333333297</v>
      </c>
      <c r="AP8" s="126">
        <v>315.538461538462</v>
      </c>
      <c r="AQ8" s="126">
        <v>315.625</v>
      </c>
      <c r="AR8" s="126">
        <v>326.25</v>
      </c>
      <c r="AS8" s="126">
        <v>325.625</v>
      </c>
      <c r="AT8" s="177">
        <v>334.375</v>
      </c>
      <c r="AU8" s="181">
        <f t="shared" si="0"/>
        <v>17.031249999999996</v>
      </c>
      <c r="AV8" s="181">
        <f t="shared" si="1"/>
        <v>2.6871401151631478</v>
      </c>
      <c r="AW8" s="179"/>
    </row>
    <row r="9" spans="1:49" ht="15" customHeight="1" thickBot="1" x14ac:dyDescent="0.2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99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2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95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102">
        <v>243.75</v>
      </c>
      <c r="AK9" s="103">
        <v>221.54</v>
      </c>
      <c r="AL9" s="6">
        <v>227.5</v>
      </c>
      <c r="AM9" s="121">
        <v>253.125</v>
      </c>
      <c r="AN9" s="124">
        <v>235.29411764705881</v>
      </c>
      <c r="AO9" s="126">
        <v>256.66666666666669</v>
      </c>
      <c r="AP9" s="126">
        <v>288.66666666666669</v>
      </c>
      <c r="AQ9" s="126">
        <v>278.125</v>
      </c>
      <c r="AR9" s="126">
        <v>318.8235294117647</v>
      </c>
      <c r="AS9" s="126">
        <v>316.66666666666703</v>
      </c>
      <c r="AT9" s="177">
        <v>326.28571428571399</v>
      </c>
      <c r="AU9" s="181">
        <f t="shared" si="0"/>
        <v>28.796992481202889</v>
      </c>
      <c r="AV9" s="181">
        <f t="shared" si="1"/>
        <v>3.0375939849621965</v>
      </c>
      <c r="AW9" s="179"/>
    </row>
    <row r="10" spans="1:49" ht="15" customHeight="1" thickBot="1" x14ac:dyDescent="0.2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84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95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103">
        <v>345.4</v>
      </c>
      <c r="AK10" s="103">
        <v>352</v>
      </c>
      <c r="AL10" s="6">
        <v>347.93650793650795</v>
      </c>
      <c r="AM10" s="121">
        <v>349.11111111111114</v>
      </c>
      <c r="AN10" s="124">
        <v>332.85714285714283</v>
      </c>
      <c r="AO10" s="126">
        <v>336</v>
      </c>
      <c r="AP10" s="126">
        <v>380.42731850000001</v>
      </c>
      <c r="AQ10" s="126">
        <v>380</v>
      </c>
      <c r="AR10" s="126">
        <v>326.66666666666669</v>
      </c>
      <c r="AS10" s="126">
        <v>351.11111111111114</v>
      </c>
      <c r="AT10" s="177">
        <v>390</v>
      </c>
      <c r="AU10" s="181">
        <f t="shared" si="0"/>
        <v>9.2890503373118332</v>
      </c>
      <c r="AV10" s="181">
        <f t="shared" si="1"/>
        <v>11.075949367088597</v>
      </c>
      <c r="AW10" s="179"/>
    </row>
    <row r="11" spans="1:49" ht="15" customHeight="1" thickBot="1" x14ac:dyDescent="0.2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99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2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95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103">
        <v>950</v>
      </c>
      <c r="AK11" s="103">
        <v>960</v>
      </c>
      <c r="AL11" s="6">
        <v>968.75</v>
      </c>
      <c r="AM11" s="121">
        <v>972.5</v>
      </c>
      <c r="AN11" s="124">
        <v>920.83333333332996</v>
      </c>
      <c r="AO11" s="126">
        <v>975</v>
      </c>
      <c r="AP11" s="126">
        <v>982.51348700000005</v>
      </c>
      <c r="AQ11" s="126">
        <v>1040</v>
      </c>
      <c r="AR11" s="126">
        <v>1045.7142857142901</v>
      </c>
      <c r="AS11" s="126">
        <v>1077.7777777777801</v>
      </c>
      <c r="AT11" s="177">
        <v>1092.8571428571399</v>
      </c>
      <c r="AU11" s="181">
        <f t="shared" si="0"/>
        <v>20.214285714285268</v>
      </c>
      <c r="AV11" s="181">
        <f t="shared" si="1"/>
        <v>1.3991163475694659</v>
      </c>
      <c r="AW11" s="179"/>
    </row>
    <row r="12" spans="1:49" ht="15" customHeight="1" thickBot="1" x14ac:dyDescent="0.2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99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2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95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102">
        <v>1183.33</v>
      </c>
      <c r="AK12" s="103">
        <v>1205</v>
      </c>
      <c r="AL12" s="6">
        <v>1215</v>
      </c>
      <c r="AM12" s="121">
        <v>1236.3636363636399</v>
      </c>
      <c r="AN12" s="124">
        <v>1261.1111111111099</v>
      </c>
      <c r="AO12" s="126">
        <v>1300</v>
      </c>
      <c r="AP12" s="126">
        <v>1302.5736428099999</v>
      </c>
      <c r="AQ12" s="126">
        <v>1327.27272727273</v>
      </c>
      <c r="AR12" s="126">
        <v>1366.6666666666699</v>
      </c>
      <c r="AS12" s="126">
        <v>1400</v>
      </c>
      <c r="AT12" s="177">
        <v>1418.75</v>
      </c>
      <c r="AU12" s="181">
        <f t="shared" si="0"/>
        <v>32.903981264636997</v>
      </c>
      <c r="AV12" s="181">
        <f t="shared" si="1"/>
        <v>1.3392857142857142</v>
      </c>
      <c r="AW12" s="179"/>
    </row>
    <row r="13" spans="1:49" ht="15" customHeight="1" thickBot="1" x14ac:dyDescent="0.2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2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95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102">
        <v>153.33000000000001</v>
      </c>
      <c r="AK13" s="103">
        <v>154.17426</v>
      </c>
      <c r="AL13" s="6">
        <v>150</v>
      </c>
      <c r="AM13" s="121">
        <v>153.1873525</v>
      </c>
      <c r="AN13" s="124">
        <v>140</v>
      </c>
      <c r="AO13" s="126">
        <v>145</v>
      </c>
      <c r="AP13" s="126">
        <v>153</v>
      </c>
      <c r="AQ13" s="126">
        <v>150</v>
      </c>
      <c r="AR13" s="126">
        <v>155.74125000000001</v>
      </c>
      <c r="AS13" s="126">
        <v>158</v>
      </c>
      <c r="AT13" s="177">
        <v>160</v>
      </c>
      <c r="AU13" s="181">
        <f t="shared" si="0"/>
        <v>10.344827586206897</v>
      </c>
      <c r="AV13" s="181">
        <f t="shared" si="1"/>
        <v>1.2658227848101267</v>
      </c>
      <c r="AW13" s="179"/>
    </row>
    <row r="14" spans="1:49" ht="15" customHeight="1" thickBot="1" x14ac:dyDescent="0.2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2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95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103">
        <v>182</v>
      </c>
      <c r="AK14" s="103">
        <v>185</v>
      </c>
      <c r="AL14" s="6">
        <v>183.33333333333334</v>
      </c>
      <c r="AM14" s="121">
        <v>184.25</v>
      </c>
      <c r="AN14" s="124">
        <v>180.55555555555554</v>
      </c>
      <c r="AO14" s="126">
        <v>192.82352941176501</v>
      </c>
      <c r="AP14" s="126">
        <v>200.78571428571428</v>
      </c>
      <c r="AQ14" s="126">
        <v>197.777777777778</v>
      </c>
      <c r="AR14" s="126">
        <v>200.06818181818201</v>
      </c>
      <c r="AS14" s="126">
        <v>199.738714090287</v>
      </c>
      <c r="AT14" s="177">
        <v>198.529411764706</v>
      </c>
      <c r="AU14" s="181">
        <f t="shared" si="0"/>
        <v>9.9348534201955019</v>
      </c>
      <c r="AV14" s="181">
        <f t="shared" si="1"/>
        <v>-0.6054421302794466</v>
      </c>
      <c r="AW14" s="179"/>
    </row>
    <row r="15" spans="1:49" ht="15" customHeight="1" thickBot="1" x14ac:dyDescent="0.2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99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84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95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102">
        <v>1963.64</v>
      </c>
      <c r="AK15" s="103">
        <v>1950</v>
      </c>
      <c r="AL15" s="6">
        <v>1977.2727272727273</v>
      </c>
      <c r="AM15" s="121">
        <v>1926.42857142857</v>
      </c>
      <c r="AN15" s="124">
        <v>1876.9230769230769</v>
      </c>
      <c r="AO15" s="126">
        <v>1808.3333333333301</v>
      </c>
      <c r="AP15" s="126">
        <v>1837.5</v>
      </c>
      <c r="AQ15" s="126">
        <v>1839.6</v>
      </c>
      <c r="AR15" s="126">
        <v>1902.7433442070901</v>
      </c>
      <c r="AS15" s="126">
        <v>1962.9432624113499</v>
      </c>
      <c r="AT15" s="177">
        <v>1982.1428571428601</v>
      </c>
      <c r="AU15" s="181">
        <f t="shared" si="0"/>
        <v>1.2773722627737207</v>
      </c>
      <c r="AV15" s="181">
        <f t="shared" si="1"/>
        <v>0.97810237815659995</v>
      </c>
      <c r="AW15" s="179"/>
    </row>
    <row r="16" spans="1:49" ht="15" customHeight="1" thickBot="1" x14ac:dyDescent="0.2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99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2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95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103">
        <v>190</v>
      </c>
      <c r="AK16" s="103">
        <v>197.83</v>
      </c>
      <c r="AL16" s="6">
        <v>198.76994275971001</v>
      </c>
      <c r="AM16" s="121">
        <v>207.04566675154899</v>
      </c>
      <c r="AN16" s="124">
        <v>218.59562006620831</v>
      </c>
      <c r="AO16" s="126">
        <v>305.58069381598796</v>
      </c>
      <c r="AP16" s="126">
        <v>305.634920634921</v>
      </c>
      <c r="AQ16" s="126">
        <v>308.828898225957</v>
      </c>
      <c r="AR16" s="126">
        <v>323.83116883116884</v>
      </c>
      <c r="AS16" s="126">
        <v>304.0216086434574</v>
      </c>
      <c r="AT16" s="177">
        <v>316.35956200662099</v>
      </c>
      <c r="AU16" s="181">
        <f t="shared" si="0"/>
        <v>75.025761873264742</v>
      </c>
      <c r="AV16" s="181">
        <f t="shared" si="1"/>
        <v>4.0582488258698017</v>
      </c>
      <c r="AW16" s="179"/>
    </row>
    <row r="17" spans="1:49" ht="15" customHeight="1" thickBot="1" x14ac:dyDescent="0.2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99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2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95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102">
        <v>215.88</v>
      </c>
      <c r="AK17" s="103">
        <v>224.69</v>
      </c>
      <c r="AL17" s="6">
        <v>251.69560831325541</v>
      </c>
      <c r="AM17" s="121">
        <v>259.7174163783161</v>
      </c>
      <c r="AN17" s="124">
        <v>254.76384182266537</v>
      </c>
      <c r="AO17" s="126">
        <v>276.60856935366701</v>
      </c>
      <c r="AP17" s="126">
        <v>295.52380952380997</v>
      </c>
      <c r="AQ17" s="126">
        <v>310.46092047930279</v>
      </c>
      <c r="AR17" s="126">
        <v>348.46494222689103</v>
      </c>
      <c r="AS17" s="126">
        <v>328.64392149999998</v>
      </c>
      <c r="AT17" s="177">
        <v>331.51174737571802</v>
      </c>
      <c r="AU17" s="181">
        <f t="shared" si="0"/>
        <v>60.377384403302351</v>
      </c>
      <c r="AV17" s="181">
        <f t="shared" si="1"/>
        <v>0.87262404325894105</v>
      </c>
      <c r="AW17" s="179"/>
    </row>
    <row r="18" spans="1:49" ht="15" customHeight="1" thickBot="1" x14ac:dyDescent="0.2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99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2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95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102">
        <v>1101.8599999999999</v>
      </c>
      <c r="AK18" s="103">
        <v>1083.8499999999999</v>
      </c>
      <c r="AL18" s="6">
        <v>1062.0331465919701</v>
      </c>
      <c r="AM18" s="121">
        <v>998.66443795855605</v>
      </c>
      <c r="AN18" s="124">
        <v>1059.6066631780918</v>
      </c>
      <c r="AO18" s="126">
        <v>1074.4505494505493</v>
      </c>
      <c r="AP18" s="126">
        <v>1042.6557569414713</v>
      </c>
      <c r="AQ18" s="126">
        <v>952.71066760037354</v>
      </c>
      <c r="AR18" s="126">
        <v>1005.85552093015</v>
      </c>
      <c r="AS18" s="126">
        <v>1022.72350034768</v>
      </c>
      <c r="AT18" s="177">
        <v>983.20512820512795</v>
      </c>
      <c r="AU18" s="181">
        <f t="shared" si="0"/>
        <v>-9.3262208455122426</v>
      </c>
      <c r="AV18" s="181">
        <f t="shared" si="1"/>
        <v>-3.8640328621682762</v>
      </c>
      <c r="AW18" s="179"/>
    </row>
    <row r="19" spans="1:49" ht="15" customHeight="1" thickBot="1" x14ac:dyDescent="0.2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99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2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95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102">
        <v>1919.88</v>
      </c>
      <c r="AK19" s="103">
        <v>1918.41</v>
      </c>
      <c r="AL19" s="6">
        <v>1954.9881796690299</v>
      </c>
      <c r="AM19" s="121">
        <v>1906.5279846374401</v>
      </c>
      <c r="AN19" s="124">
        <v>1863.0952380952381</v>
      </c>
      <c r="AO19" s="126">
        <v>1908.57142857143</v>
      </c>
      <c r="AP19" s="126">
        <v>1987.84799407219</v>
      </c>
      <c r="AQ19" s="126">
        <v>1925.6766987609401</v>
      </c>
      <c r="AR19" s="126">
        <v>1986.2773434415201</v>
      </c>
      <c r="AS19" s="126">
        <v>1998.0540073234499</v>
      </c>
      <c r="AT19" s="177">
        <v>2084.9353520995301</v>
      </c>
      <c r="AU19" s="181">
        <f t="shared" si="0"/>
        <v>5.7262072435357219</v>
      </c>
      <c r="AV19" s="181">
        <f t="shared" si="1"/>
        <v>4.3482981169495272</v>
      </c>
      <c r="AW19" s="179"/>
    </row>
    <row r="20" spans="1:49" ht="15" customHeight="1" thickBot="1" x14ac:dyDescent="0.2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99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2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95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103">
        <v>300.3</v>
      </c>
      <c r="AK20" s="103">
        <v>305.07</v>
      </c>
      <c r="AL20" s="6">
        <v>300.93313128397602</v>
      </c>
      <c r="AM20" s="121">
        <v>280.83136448000499</v>
      </c>
      <c r="AN20" s="124">
        <v>270.60842069728017</v>
      </c>
      <c r="AO20" s="126">
        <v>235.80595089930642</v>
      </c>
      <c r="AP20" s="126">
        <v>245.77550270079007</v>
      </c>
      <c r="AQ20" s="126">
        <v>300.88524130190802</v>
      </c>
      <c r="AR20" s="126">
        <v>312.476572447161</v>
      </c>
      <c r="AS20" s="126">
        <v>307.65286404416833</v>
      </c>
      <c r="AT20" s="177">
        <v>292.6875234739685</v>
      </c>
      <c r="AU20" s="181">
        <f t="shared" si="0"/>
        <v>-10.226736281346401</v>
      </c>
      <c r="AV20" s="181">
        <f t="shared" si="1"/>
        <v>-4.8643592565584965</v>
      </c>
      <c r="AW20" s="179"/>
    </row>
    <row r="21" spans="1:49" ht="15" customHeight="1" thickBot="1" x14ac:dyDescent="0.2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99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2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95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102">
        <v>503.89</v>
      </c>
      <c r="AK21" s="103">
        <v>504</v>
      </c>
      <c r="AL21" s="6">
        <v>500.25379800000002</v>
      </c>
      <c r="AM21" s="121">
        <v>485.35353535353499</v>
      </c>
      <c r="AN21" s="124">
        <v>426.4957264957265</v>
      </c>
      <c r="AO21" s="126">
        <v>478</v>
      </c>
      <c r="AP21" s="126">
        <v>482.26351799999998</v>
      </c>
      <c r="AQ21" s="126">
        <v>500.746352413019</v>
      </c>
      <c r="AR21" s="126">
        <v>510</v>
      </c>
      <c r="AS21" s="126">
        <v>515.86859948562096</v>
      </c>
      <c r="AT21" s="177">
        <v>555</v>
      </c>
      <c r="AU21" s="181">
        <f t="shared" si="0"/>
        <v>43.205275229358016</v>
      </c>
      <c r="AV21" s="181">
        <f t="shared" si="1"/>
        <v>7.585536424081142</v>
      </c>
      <c r="AW21" s="179"/>
    </row>
    <row r="22" spans="1:49" ht="15" customHeight="1" thickBot="1" x14ac:dyDescent="0.2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99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2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95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102">
        <v>357.28</v>
      </c>
      <c r="AK22" s="103">
        <v>358</v>
      </c>
      <c r="AL22" s="6">
        <v>332.73504273504301</v>
      </c>
      <c r="AM22" s="121">
        <v>318.16993464052285</v>
      </c>
      <c r="AN22" s="124">
        <v>315.29411764705884</v>
      </c>
      <c r="AO22" s="126">
        <v>394.375</v>
      </c>
      <c r="AP22" s="126">
        <v>398.01427640000003</v>
      </c>
      <c r="AQ22" s="126">
        <v>402.235588972431</v>
      </c>
      <c r="AR22" s="126">
        <v>433.125</v>
      </c>
      <c r="AS22" s="126">
        <v>434.027777777778</v>
      </c>
      <c r="AT22" s="177">
        <v>440.80808080808077</v>
      </c>
      <c r="AU22" s="181">
        <f t="shared" si="0"/>
        <v>46.800100916659538</v>
      </c>
      <c r="AV22" s="181">
        <f t="shared" si="1"/>
        <v>1.5621818181817586</v>
      </c>
      <c r="AW22" s="179"/>
    </row>
    <row r="23" spans="1:49" ht="15" customHeight="1" thickBot="1" x14ac:dyDescent="0.2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99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2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95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103">
        <v>466.9</v>
      </c>
      <c r="AK23" s="103">
        <v>476</v>
      </c>
      <c r="AL23" s="6">
        <v>446.34920634920633</v>
      </c>
      <c r="AM23" s="121">
        <v>415</v>
      </c>
      <c r="AN23" s="124">
        <v>432.72727272727275</v>
      </c>
      <c r="AO23" s="126">
        <v>453.33333333333331</v>
      </c>
      <c r="AP23" s="126">
        <v>460.15238749999997</v>
      </c>
      <c r="AQ23" s="126">
        <v>480</v>
      </c>
      <c r="AR23" s="126">
        <v>491.25</v>
      </c>
      <c r="AS23" s="126">
        <v>494.938271604938</v>
      </c>
      <c r="AT23" s="177">
        <v>511.11111111111109</v>
      </c>
      <c r="AU23" s="181">
        <f t="shared" si="0"/>
        <v>61.971830985915467</v>
      </c>
      <c r="AV23" s="181">
        <f t="shared" si="1"/>
        <v>3.2676477924670015</v>
      </c>
      <c r="AW23" s="179"/>
    </row>
    <row r="24" spans="1:49" ht="15" customHeight="1" thickBot="1" x14ac:dyDescent="0.2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99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2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95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102">
        <v>561.19000000000005</v>
      </c>
      <c r="AK24" s="103">
        <v>557.44000000000005</v>
      </c>
      <c r="AL24" s="6">
        <v>543.45238095238096</v>
      </c>
      <c r="AM24" s="121">
        <v>523.78472222222217</v>
      </c>
      <c r="AN24" s="124">
        <v>487.69023569023568</v>
      </c>
      <c r="AO24" s="126">
        <v>586.92307692307691</v>
      </c>
      <c r="AP24" s="126">
        <v>596.66666666666697</v>
      </c>
      <c r="AQ24" s="126">
        <v>599.43104514533104</v>
      </c>
      <c r="AR24" s="126">
        <v>603.02380952380997</v>
      </c>
      <c r="AS24" s="126">
        <v>605.34313725490199</v>
      </c>
      <c r="AT24" s="177">
        <v>629.40448658649393</v>
      </c>
      <c r="AU24" s="181">
        <f t="shared" si="0"/>
        <v>45.363666509150207</v>
      </c>
      <c r="AV24" s="181">
        <f t="shared" si="1"/>
        <v>3.9748281347839955</v>
      </c>
      <c r="AW24" s="179"/>
    </row>
    <row r="25" spans="1:49" ht="15" customHeight="1" thickBot="1" x14ac:dyDescent="0.2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99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2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95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102">
        <v>384.79</v>
      </c>
      <c r="AK25" s="103">
        <v>365.61</v>
      </c>
      <c r="AL25" s="6">
        <v>349.80977639437566</v>
      </c>
      <c r="AM25" s="121">
        <v>344.68948663995104</v>
      </c>
      <c r="AN25" s="124">
        <v>349.74457675288704</v>
      </c>
      <c r="AO25" s="126">
        <v>440.81478605935126</v>
      </c>
      <c r="AP25" s="126">
        <v>448.36356744096298</v>
      </c>
      <c r="AQ25" s="126">
        <v>509.7527396579676</v>
      </c>
      <c r="AR25" s="126">
        <v>523.99499117106495</v>
      </c>
      <c r="AS25" s="126">
        <v>521.98015873015902</v>
      </c>
      <c r="AT25" s="177">
        <v>517.76591268918605</v>
      </c>
      <c r="AU25" s="181">
        <f t="shared" si="0"/>
        <v>80.120999337407071</v>
      </c>
      <c r="AV25" s="181">
        <f t="shared" si="1"/>
        <v>-0.8073575155088506</v>
      </c>
      <c r="AW25" s="179"/>
    </row>
    <row r="26" spans="1:49" ht="15" customHeight="1" thickBot="1" x14ac:dyDescent="0.2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99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2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95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102">
        <v>186.06</v>
      </c>
      <c r="AK26" s="103">
        <v>180.64</v>
      </c>
      <c r="AL26" s="6">
        <v>178.577539330414</v>
      </c>
      <c r="AM26" s="121">
        <v>205.465258837015</v>
      </c>
      <c r="AN26" s="124">
        <v>170.99853409377224</v>
      </c>
      <c r="AO26" s="126">
        <v>236.7024639487953</v>
      </c>
      <c r="AP26" s="126">
        <v>281.57970486727203</v>
      </c>
      <c r="AQ26" s="126">
        <v>235.87934336782351</v>
      </c>
      <c r="AR26" s="126">
        <v>236.45226523657897</v>
      </c>
      <c r="AS26" s="126">
        <v>243.78489634868419</v>
      </c>
      <c r="AT26" s="177">
        <v>202.824981936824</v>
      </c>
      <c r="AU26" s="181">
        <f t="shared" si="0"/>
        <v>16.717833730121924</v>
      </c>
      <c r="AV26" s="181">
        <f t="shared" si="1"/>
        <v>-16.801662049348394</v>
      </c>
      <c r="AW26" s="179"/>
    </row>
    <row r="27" spans="1:49" ht="15" customHeight="1" thickBot="1" x14ac:dyDescent="0.2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99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2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95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102">
        <v>1509.64</v>
      </c>
      <c r="AK27" s="103">
        <v>1509.26</v>
      </c>
      <c r="AL27" s="6">
        <v>1498.3333333333301</v>
      </c>
      <c r="AM27" s="121">
        <v>1475.0793650793601</v>
      </c>
      <c r="AN27" s="124">
        <v>1412.69841269841</v>
      </c>
      <c r="AO27" s="126">
        <v>1503.125</v>
      </c>
      <c r="AP27" s="126">
        <v>1551.0204081632701</v>
      </c>
      <c r="AQ27" s="126">
        <v>1633.3333333333301</v>
      </c>
      <c r="AR27" s="126">
        <v>1635.3254345216301</v>
      </c>
      <c r="AS27" s="126">
        <v>1591.30952380952</v>
      </c>
      <c r="AT27" s="177">
        <v>1541.2698412698401</v>
      </c>
      <c r="AU27" s="181">
        <f t="shared" si="0"/>
        <v>7.3614990689010451</v>
      </c>
      <c r="AV27" s="181">
        <f t="shared" si="1"/>
        <v>-3.1445599860351039</v>
      </c>
      <c r="AW27" s="179"/>
    </row>
    <row r="28" spans="1:49" ht="15" customHeight="1" thickBot="1" x14ac:dyDescent="0.2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99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2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95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102">
        <v>1077.6300000000001</v>
      </c>
      <c r="AK28" s="103">
        <v>1066.4100000000001</v>
      </c>
      <c r="AL28" s="6">
        <v>1061.1111111111111</v>
      </c>
      <c r="AM28" s="121">
        <v>1061.03658008658</v>
      </c>
      <c r="AN28" s="124">
        <v>1011.79797979798</v>
      </c>
      <c r="AO28" s="126">
        <v>1084.7222222222199</v>
      </c>
      <c r="AP28" s="126">
        <v>1125.09746588694</v>
      </c>
      <c r="AQ28" s="126">
        <v>1129.2077922077899</v>
      </c>
      <c r="AR28" s="126">
        <v>1131.6854535695099</v>
      </c>
      <c r="AS28" s="126">
        <v>1085.11904761904</v>
      </c>
      <c r="AT28" s="177">
        <v>1178.5714285714287</v>
      </c>
      <c r="AU28" s="181">
        <f t="shared" si="0"/>
        <v>27.675277305287405</v>
      </c>
      <c r="AV28" s="181">
        <f t="shared" si="1"/>
        <v>8.6121777290188763</v>
      </c>
      <c r="AW28" s="179"/>
    </row>
    <row r="29" spans="1:49" ht="15" customHeight="1" thickBot="1" x14ac:dyDescent="0.2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99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2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95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102">
        <v>385.71</v>
      </c>
      <c r="AK29" s="103">
        <v>400</v>
      </c>
      <c r="AL29" s="6">
        <v>385.71428571428572</v>
      </c>
      <c r="AM29" s="121">
        <v>390</v>
      </c>
      <c r="AN29" s="124">
        <v>403.63636363636402</v>
      </c>
      <c r="AO29" s="126">
        <v>435</v>
      </c>
      <c r="AP29" s="126">
        <v>500.14814814814798</v>
      </c>
      <c r="AQ29" s="126">
        <v>490.34965034965001</v>
      </c>
      <c r="AR29" s="126">
        <v>484.76190476190499</v>
      </c>
      <c r="AS29" s="126">
        <v>456.25</v>
      </c>
      <c r="AT29" s="177">
        <v>453.57142857142856</v>
      </c>
      <c r="AU29" s="181">
        <f t="shared" si="0"/>
        <v>37.854023705552144</v>
      </c>
      <c r="AV29" s="181">
        <f t="shared" si="1"/>
        <v>-0.58708414872798786</v>
      </c>
      <c r="AW29" s="179"/>
    </row>
    <row r="30" spans="1:49" ht="15" customHeight="1" thickBot="1" x14ac:dyDescent="0.2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99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2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95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102">
        <v>124.92</v>
      </c>
      <c r="AK30" s="103">
        <v>114.31</v>
      </c>
      <c r="AL30" s="6">
        <v>117.08014931333</v>
      </c>
      <c r="AM30" s="121">
        <v>98.404708581179193</v>
      </c>
      <c r="AN30" s="124">
        <v>96.066274581899592</v>
      </c>
      <c r="AO30" s="126">
        <v>101.23105380458323</v>
      </c>
      <c r="AP30" s="126">
        <v>117.75623069740719</v>
      </c>
      <c r="AQ30" s="126">
        <v>123.38417982277632</v>
      </c>
      <c r="AR30" s="126">
        <v>123.68861715126083</v>
      </c>
      <c r="AS30" s="126">
        <v>118.64658509038962</v>
      </c>
      <c r="AT30" s="177">
        <v>102.77932806014603</v>
      </c>
      <c r="AU30" s="181">
        <f t="shared" si="0"/>
        <v>-34.6187471185155</v>
      </c>
      <c r="AV30" s="181">
        <f t="shared" si="1"/>
        <v>-13.373547176393904</v>
      </c>
      <c r="AW30" s="179"/>
    </row>
    <row r="31" spans="1:49" ht="15" customHeight="1" thickBot="1" x14ac:dyDescent="0.2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84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95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102">
        <v>1154.21</v>
      </c>
      <c r="AK31" s="103">
        <v>1194.44</v>
      </c>
      <c r="AL31" s="6">
        <v>1200.3641892000001</v>
      </c>
      <c r="AM31" s="121">
        <v>1168.5494317847199</v>
      </c>
      <c r="AN31" s="124">
        <v>1135.04966504967</v>
      </c>
      <c r="AO31" s="126">
        <v>1157.28289888112</v>
      </c>
      <c r="AP31" s="126">
        <v>1182.1272953625901</v>
      </c>
      <c r="AQ31" s="126">
        <v>1183.4276018099499</v>
      </c>
      <c r="AR31" s="126">
        <v>1121.77502579979</v>
      </c>
      <c r="AS31" s="126">
        <v>1050.803665442955</v>
      </c>
      <c r="AT31" s="177">
        <v>1143.1113577506474</v>
      </c>
      <c r="AU31" s="181">
        <f t="shared" si="0"/>
        <v>2.8564999210691706</v>
      </c>
      <c r="AV31" s="181">
        <f t="shared" si="1"/>
        <v>8.7844851843737199</v>
      </c>
      <c r="AW31" s="179"/>
    </row>
    <row r="32" spans="1:49" ht="15" customHeight="1" thickBot="1" x14ac:dyDescent="0.2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99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2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95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102">
        <v>1175.02</v>
      </c>
      <c r="AK32" s="103">
        <v>1140.73</v>
      </c>
      <c r="AL32" s="6">
        <v>1140.2162826355859</v>
      </c>
      <c r="AM32" s="121">
        <v>1095.0576024294819</v>
      </c>
      <c r="AN32" s="124">
        <v>1114.406386336211</v>
      </c>
      <c r="AO32" s="126">
        <v>1204.74819538516</v>
      </c>
      <c r="AP32" s="126">
        <v>1253.2480402045601</v>
      </c>
      <c r="AQ32" s="126">
        <v>1310.2758529028899</v>
      </c>
      <c r="AR32" s="126">
        <v>1372.3132553309899</v>
      </c>
      <c r="AS32" s="126">
        <v>1354.42621816168</v>
      </c>
      <c r="AT32" s="177">
        <v>1338.55998814439</v>
      </c>
      <c r="AU32" s="181">
        <f t="shared" si="0"/>
        <v>27.572069300667167</v>
      </c>
      <c r="AV32" s="181">
        <f t="shared" si="1"/>
        <v>-1.1714355351762733</v>
      </c>
      <c r="AW32" s="179"/>
    </row>
    <row r="33" spans="1:49" ht="15" customHeight="1" thickBot="1" x14ac:dyDescent="0.2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99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2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95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102">
        <v>1233.96</v>
      </c>
      <c r="AK33" s="103">
        <v>1257.3800000000001</v>
      </c>
      <c r="AL33" s="6">
        <v>1192.51878868258</v>
      </c>
      <c r="AM33" s="121">
        <v>1181.8026925869999</v>
      </c>
      <c r="AN33" s="124">
        <v>1122.2510822510801</v>
      </c>
      <c r="AO33" s="126">
        <v>1202.6188753775</v>
      </c>
      <c r="AP33" s="126">
        <v>1261.8321678321599</v>
      </c>
      <c r="AQ33" s="126">
        <v>1264.01914012369</v>
      </c>
      <c r="AR33" s="126">
        <v>1245.42294959942</v>
      </c>
      <c r="AS33" s="126">
        <v>1192.16010476728</v>
      </c>
      <c r="AT33" s="177">
        <v>1112.5</v>
      </c>
      <c r="AU33" s="181">
        <f t="shared" si="0"/>
        <v>-8.2706894417369821</v>
      </c>
      <c r="AV33" s="181">
        <f t="shared" si="1"/>
        <v>-6.6819971955721797</v>
      </c>
      <c r="AW33" s="179"/>
    </row>
    <row r="34" spans="1:49" ht="15" customHeight="1" thickBot="1" x14ac:dyDescent="0.2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99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2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95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102">
        <v>1897.81</v>
      </c>
      <c r="AK34" s="103">
        <v>1899.9</v>
      </c>
      <c r="AL34" s="6">
        <v>1840.5088133557001</v>
      </c>
      <c r="AM34" s="121">
        <v>1793.85897918507</v>
      </c>
      <c r="AN34" s="124">
        <v>1757.5338550338599</v>
      </c>
      <c r="AO34" s="126">
        <v>1787.6262626262601</v>
      </c>
      <c r="AP34" s="126">
        <v>1831.9830496301099</v>
      </c>
      <c r="AQ34" s="126">
        <v>1743.7708855471999</v>
      </c>
      <c r="AR34" s="126">
        <v>1719.8597966361101</v>
      </c>
      <c r="AS34" s="126">
        <v>1787.61155917631</v>
      </c>
      <c r="AT34" s="177">
        <v>1843.6062308660887</v>
      </c>
      <c r="AU34" s="181">
        <f t="shared" si="0"/>
        <v>-2.4730366276346913</v>
      </c>
      <c r="AV34" s="181">
        <f t="shared" si="1"/>
        <v>3.1323735518682656</v>
      </c>
      <c r="AW34" s="179"/>
    </row>
    <row r="35" spans="1:49" ht="15" customHeight="1" thickBot="1" x14ac:dyDescent="0.2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99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2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95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103">
        <v>1710</v>
      </c>
      <c r="AK35" s="9">
        <v>1725.853421</v>
      </c>
      <c r="AL35" s="6">
        <v>1707.9004329004329</v>
      </c>
      <c r="AM35" s="14">
        <v>1755.132576</v>
      </c>
      <c r="AN35" s="124">
        <v>1696.6666666666599</v>
      </c>
      <c r="AO35" s="126">
        <v>1793.7794937794899</v>
      </c>
      <c r="AP35" s="126">
        <v>1809.5918367346901</v>
      </c>
      <c r="AQ35" s="126">
        <v>1739.4230769230801</v>
      </c>
      <c r="AR35" s="126">
        <v>1697.30158730159</v>
      </c>
      <c r="AS35" s="126">
        <v>1667.8774928774901</v>
      </c>
      <c r="AT35" s="177">
        <v>1757.5757575757573</v>
      </c>
      <c r="AU35" s="181">
        <f t="shared" si="0"/>
        <v>8.7160262417992005</v>
      </c>
      <c r="AV35" s="181">
        <f t="shared" si="1"/>
        <v>5.377988796018589</v>
      </c>
      <c r="AW35" s="179"/>
    </row>
    <row r="36" spans="1:49" ht="15" customHeight="1" thickBot="1" x14ac:dyDescent="0.2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99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2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95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102">
        <v>975.87</v>
      </c>
      <c r="AK36" s="103">
        <v>988.52</v>
      </c>
      <c r="AL36" s="6">
        <v>955.06310658484995</v>
      </c>
      <c r="AM36" s="121">
        <v>935.42373542373502</v>
      </c>
      <c r="AN36" s="124">
        <v>963.32919841692001</v>
      </c>
      <c r="AO36" s="126">
        <v>992.51700680271995</v>
      </c>
      <c r="AP36" s="126">
        <v>1049.4070339426701</v>
      </c>
      <c r="AQ36" s="126">
        <v>1078.3869750305066</v>
      </c>
      <c r="AR36" s="126">
        <v>1133.26702369799</v>
      </c>
      <c r="AS36" s="126">
        <v>1197.1782882635594</v>
      </c>
      <c r="AT36" s="177">
        <v>1204.0064740064699</v>
      </c>
      <c r="AU36" s="181">
        <f t="shared" si="0"/>
        <v>31.559218057826232</v>
      </c>
      <c r="AV36" s="181">
        <f t="shared" si="1"/>
        <v>0.57035663024047112</v>
      </c>
      <c r="AW36" s="179"/>
    </row>
    <row r="37" spans="1:49" ht="15" customHeight="1" thickBot="1" x14ac:dyDescent="0.2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2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95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103">
        <v>800</v>
      </c>
      <c r="AK37" s="103">
        <v>809.52</v>
      </c>
      <c r="AL37" s="6">
        <v>780</v>
      </c>
      <c r="AM37" s="121">
        <v>792.59259259259261</v>
      </c>
      <c r="AN37" s="124">
        <v>775.75757575757564</v>
      </c>
      <c r="AO37" s="126">
        <v>825.00000000000011</v>
      </c>
      <c r="AP37" s="126">
        <v>901.23809523809996</v>
      </c>
      <c r="AQ37" s="126">
        <v>879.16666666666697</v>
      </c>
      <c r="AR37" s="126">
        <v>902.513284</v>
      </c>
      <c r="AS37" s="126">
        <v>922.22222222222194</v>
      </c>
      <c r="AT37" s="177">
        <v>983.33333333333337</v>
      </c>
      <c r="AU37" s="181">
        <f t="shared" si="0"/>
        <v>26.687116564417206</v>
      </c>
      <c r="AV37" s="181">
        <f t="shared" si="1"/>
        <v>6.6265060240964218</v>
      </c>
      <c r="AW37" s="179"/>
    </row>
    <row r="38" spans="1:49" ht="15" customHeight="1" thickBot="1" x14ac:dyDescent="0.2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2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95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103">
        <v>217.17</v>
      </c>
      <c r="AK38" s="103">
        <v>219.33</v>
      </c>
      <c r="AL38" s="6">
        <v>200.51282051282001</v>
      </c>
      <c r="AM38" s="121">
        <v>219.83695652173913</v>
      </c>
      <c r="AN38" s="124">
        <v>206.57857345836885</v>
      </c>
      <c r="AO38" s="126">
        <v>236.18344571029991</v>
      </c>
      <c r="AP38" s="126">
        <v>238.09523809523807</v>
      </c>
      <c r="AQ38" s="126">
        <v>237.12315906823915</v>
      </c>
      <c r="AR38" s="126">
        <v>278.95183721270678</v>
      </c>
      <c r="AS38" s="126">
        <v>241.69839916642988</v>
      </c>
      <c r="AT38" s="177">
        <v>220.11134361517995</v>
      </c>
      <c r="AU38" s="181">
        <f t="shared" si="0"/>
        <v>-13.308683332026568</v>
      </c>
      <c r="AV38" s="181">
        <f t="shared" si="1"/>
        <v>-8.9314019561980675</v>
      </c>
      <c r="AW38" s="179"/>
    </row>
    <row r="39" spans="1:49" ht="15" customHeight="1" thickBot="1" x14ac:dyDescent="0.2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2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95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103">
        <v>218.86</v>
      </c>
      <c r="AK39" s="103">
        <v>209.04</v>
      </c>
      <c r="AL39" s="6">
        <v>204.35897435896999</v>
      </c>
      <c r="AM39" s="121">
        <v>224.10059676044301</v>
      </c>
      <c r="AN39" s="124">
        <v>216.92646388475302</v>
      </c>
      <c r="AO39" s="126">
        <v>237.49063525278359</v>
      </c>
      <c r="AP39" s="126">
        <v>240.66233766233799</v>
      </c>
      <c r="AQ39" s="126">
        <v>236.67566351776901</v>
      </c>
      <c r="AR39" s="126">
        <v>242.99379666227492</v>
      </c>
      <c r="AS39" s="126">
        <v>249.72588366450259</v>
      </c>
      <c r="AT39" s="177">
        <v>232.75543155338551</v>
      </c>
      <c r="AU39" s="181">
        <f t="shared" si="0"/>
        <v>6.4187923893030057</v>
      </c>
      <c r="AV39" s="181">
        <f t="shared" si="1"/>
        <v>-6.7956320194330564</v>
      </c>
      <c r="AW39" s="179"/>
    </row>
    <row r="40" spans="1:49" ht="15" customHeight="1" thickBot="1" x14ac:dyDescent="0.2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2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95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103">
        <v>450</v>
      </c>
      <c r="AK40" s="103">
        <v>440</v>
      </c>
      <c r="AL40" s="6">
        <v>442.30769230769238</v>
      </c>
      <c r="AM40" s="121">
        <v>427.45098039215691</v>
      </c>
      <c r="AN40" s="124">
        <v>415.68627450980392</v>
      </c>
      <c r="AO40" s="126">
        <v>482.35294117647061</v>
      </c>
      <c r="AP40" s="126">
        <v>492.222222222222</v>
      </c>
      <c r="AQ40" s="126">
        <v>502.22222222222223</v>
      </c>
      <c r="AR40" s="126">
        <v>551.85897435897448</v>
      </c>
      <c r="AS40" s="126">
        <v>498.54901960784298</v>
      </c>
      <c r="AT40" s="177">
        <v>500.00000000000011</v>
      </c>
      <c r="AU40" s="181">
        <f t="shared" si="0"/>
        <v>16.504854368931969</v>
      </c>
      <c r="AV40" s="181">
        <f t="shared" si="1"/>
        <v>0.29104066703379966</v>
      </c>
      <c r="AW40" s="179"/>
    </row>
    <row r="41" spans="1:49" ht="15" customHeight="1" thickBot="1" x14ac:dyDescent="0.2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99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2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95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102">
        <v>202.56</v>
      </c>
      <c r="AK41" s="103">
        <v>195.26</v>
      </c>
      <c r="AL41" s="6">
        <v>201.587612425278</v>
      </c>
      <c r="AM41" s="121">
        <v>171.00869946109336</v>
      </c>
      <c r="AN41" s="124">
        <v>190.58209339459339</v>
      </c>
      <c r="AO41" s="126">
        <v>206.9664616539616</v>
      </c>
      <c r="AP41" s="126">
        <v>215.52160041374623</v>
      </c>
      <c r="AQ41" s="126">
        <v>228.76010784711153</v>
      </c>
      <c r="AR41" s="126">
        <v>240.07051076356001</v>
      </c>
      <c r="AS41" s="126">
        <v>234.046324046324</v>
      </c>
      <c r="AT41" s="177">
        <v>184.23527547695932</v>
      </c>
      <c r="AU41" s="181">
        <f t="shared" si="0"/>
        <v>-24.516069841288175</v>
      </c>
      <c r="AV41" s="181">
        <f t="shared" si="1"/>
        <v>-21.282559669471997</v>
      </c>
      <c r="AW41" s="179"/>
    </row>
    <row r="42" spans="1:49" ht="15" customHeight="1" thickBot="1" x14ac:dyDescent="0.2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99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2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95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102">
        <v>204.99</v>
      </c>
      <c r="AK42" s="103">
        <v>192.99</v>
      </c>
      <c r="AL42" s="6">
        <v>240.30634468468301</v>
      </c>
      <c r="AM42" s="121">
        <v>188.48056322989399</v>
      </c>
      <c r="AN42" s="124">
        <v>218.060258096025</v>
      </c>
      <c r="AO42" s="126">
        <v>193.27407353590402</v>
      </c>
      <c r="AP42" s="126">
        <v>195.50542396809499</v>
      </c>
      <c r="AQ42" s="126">
        <v>200.06841027826701</v>
      </c>
      <c r="AR42" s="126">
        <v>210.990022783961</v>
      </c>
      <c r="AS42" s="126">
        <v>208.398366339543</v>
      </c>
      <c r="AT42" s="177">
        <v>178.43230570238123</v>
      </c>
      <c r="AU42" s="181">
        <f t="shared" si="0"/>
        <v>-19.261914801161247</v>
      </c>
      <c r="AV42" s="181">
        <f t="shared" si="1"/>
        <v>-14.379220510941115</v>
      </c>
      <c r="AW42" s="179"/>
    </row>
    <row r="43" spans="1:49" ht="15" customHeight="1" thickBot="1" x14ac:dyDescent="0.2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2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95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102">
        <v>511.11</v>
      </c>
      <c r="AK43" s="103">
        <v>524.44000000000005</v>
      </c>
      <c r="AL43" s="6">
        <v>513.8888888888888</v>
      </c>
      <c r="AM43" s="121">
        <v>529.41176470588232</v>
      </c>
      <c r="AN43" s="124">
        <v>511.11111111111097</v>
      </c>
      <c r="AO43" s="126">
        <v>562.5</v>
      </c>
      <c r="AP43" s="126">
        <v>565</v>
      </c>
      <c r="AQ43" s="126">
        <v>551.57894736842104</v>
      </c>
      <c r="AR43" s="126">
        <v>571.63461538461502</v>
      </c>
      <c r="AS43" s="126">
        <v>556.86274509803934</v>
      </c>
      <c r="AT43" s="177">
        <v>610</v>
      </c>
      <c r="AU43" s="181">
        <f t="shared" si="0"/>
        <v>24.067796610169502</v>
      </c>
      <c r="AV43" s="181">
        <f t="shared" si="1"/>
        <v>9.5422535211267352</v>
      </c>
      <c r="AW43" s="179"/>
    </row>
    <row r="44" spans="1:49" ht="15" customHeight="1" thickBot="1" x14ac:dyDescent="0.2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2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95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103">
        <v>687.5</v>
      </c>
      <c r="AK44" s="103">
        <v>700.29</v>
      </c>
      <c r="AL44" s="6">
        <v>715.38461538461536</v>
      </c>
      <c r="AM44" s="121">
        <v>707.5</v>
      </c>
      <c r="AN44" s="124">
        <v>700</v>
      </c>
      <c r="AO44" s="126">
        <v>728.57142857142856</v>
      </c>
      <c r="AP44" s="126">
        <v>740</v>
      </c>
      <c r="AQ44" s="126">
        <v>746.875</v>
      </c>
      <c r="AR44" s="126">
        <v>756.25</v>
      </c>
      <c r="AS44" s="126">
        <v>756.66666666666663</v>
      </c>
      <c r="AT44" s="177">
        <v>766.66666666666663</v>
      </c>
      <c r="AU44" s="181">
        <f t="shared" si="0"/>
        <v>15.577889447236167</v>
      </c>
      <c r="AV44" s="181">
        <f t="shared" si="1"/>
        <v>1.3215859030837005</v>
      </c>
      <c r="AW44" s="17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W44"/>
  <sheetViews>
    <sheetView workbookViewId="0">
      <pane xSplit="1" ySplit="1" topLeftCell="AK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2.5546875" customWidth="1"/>
    <col min="2" max="11" width="7.53125" style="4" customWidth="1"/>
    <col min="12" max="13" width="9.14453125" style="4" customWidth="1"/>
    <col min="14" max="23" width="9.14453125" customWidth="1"/>
    <col min="24" max="25" width="10.22265625" customWidth="1"/>
    <col min="28" max="28" width="9.28125" customWidth="1"/>
    <col min="29" max="29" width="14.2578125" customWidth="1"/>
    <col min="30" max="30" width="11.43359375" customWidth="1"/>
    <col min="31" max="31" width="10.22265625" customWidth="1"/>
    <col min="37" max="37" width="10.22265625" customWidth="1"/>
    <col min="43" max="43" width="8.7421875" customWidth="1"/>
    <col min="44" max="44" width="9.953125" customWidth="1"/>
    <col min="45" max="45" width="9.68359375" customWidth="1"/>
    <col min="46" max="46" width="11.835937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101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2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95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103">
        <v>500</v>
      </c>
      <c r="AK2" s="103">
        <v>480</v>
      </c>
      <c r="AL2" s="6">
        <v>490.35187300000001</v>
      </c>
      <c r="AM2" s="121">
        <v>486.66666666666703</v>
      </c>
      <c r="AN2" s="124">
        <v>548.18181818181813</v>
      </c>
      <c r="AO2" s="126">
        <v>587.42311111110996</v>
      </c>
      <c r="AP2" s="126">
        <v>595.08333333333303</v>
      </c>
      <c r="AQ2" s="126">
        <v>544.54545454545496</v>
      </c>
      <c r="AR2" s="126">
        <v>547.71428571428601</v>
      </c>
      <c r="AS2" s="126">
        <v>571.90476190476193</v>
      </c>
      <c r="AT2" s="177">
        <v>575.23809523809518</v>
      </c>
      <c r="AU2" s="181">
        <f>(AT2-AH2)/AH2*100</f>
        <v>14.93268636125778</v>
      </c>
      <c r="AV2" s="181">
        <f>(AT2-AS2)/AS2*100</f>
        <v>0.58284762697750547</v>
      </c>
      <c r="AW2" s="179"/>
    </row>
    <row r="3" spans="1:49" ht="15" customHeight="1" thickBot="1" x14ac:dyDescent="0.2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2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95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102">
        <v>45.22</v>
      </c>
      <c r="AK3" s="103">
        <v>42</v>
      </c>
      <c r="AL3" s="6">
        <v>43</v>
      </c>
      <c r="AM3" s="121">
        <v>41</v>
      </c>
      <c r="AN3" s="124">
        <v>46</v>
      </c>
      <c r="AO3" s="126">
        <v>49.947368421052602</v>
      </c>
      <c r="AP3" s="126">
        <v>49.984268190000002</v>
      </c>
      <c r="AQ3" s="126">
        <v>48.18181818181818</v>
      </c>
      <c r="AR3" s="126">
        <v>48.5371120107962</v>
      </c>
      <c r="AS3" s="126">
        <v>48.636363636363633</v>
      </c>
      <c r="AT3" s="177">
        <v>49.1</v>
      </c>
      <c r="AU3" s="181">
        <f t="shared" ref="AU3:AU44" si="0">(AT3-AH3)/AH3*100</f>
        <v>7.3224043715847023</v>
      </c>
      <c r="AV3" s="181">
        <f t="shared" ref="AV3:AV44" si="1">(AT3-AS3)/AS3*100</f>
        <v>0.95327102803739283</v>
      </c>
      <c r="AW3" s="179"/>
    </row>
    <row r="4" spans="1:49" ht="15" customHeight="1" thickBot="1" x14ac:dyDescent="0.2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101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2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95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102">
        <v>392.43</v>
      </c>
      <c r="AK4" s="103">
        <v>398.69</v>
      </c>
      <c r="AL4" s="6">
        <v>391.85331576635923</v>
      </c>
      <c r="AM4" s="121">
        <v>378.79923674526401</v>
      </c>
      <c r="AN4" s="124">
        <v>365.16349263384842</v>
      </c>
      <c r="AO4" s="126">
        <v>367.702424704713</v>
      </c>
      <c r="AP4" s="126">
        <v>400.138339920948</v>
      </c>
      <c r="AQ4" s="126">
        <v>418.23295281793304</v>
      </c>
      <c r="AR4" s="126">
        <v>423.63368525067602</v>
      </c>
      <c r="AS4" s="126">
        <v>424.21043322275102</v>
      </c>
      <c r="AT4" s="177">
        <v>403.42885375494069</v>
      </c>
      <c r="AU4" s="181">
        <f t="shared" si="0"/>
        <v>2.4908316961362189</v>
      </c>
      <c r="AV4" s="181">
        <f t="shared" si="1"/>
        <v>-4.8988845724353069</v>
      </c>
      <c r="AW4" s="179"/>
    </row>
    <row r="5" spans="1:49" ht="15" customHeight="1" thickBot="1" x14ac:dyDescent="0.2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2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95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102">
        <v>368.31</v>
      </c>
      <c r="AK5" s="103">
        <v>370.83</v>
      </c>
      <c r="AL5" s="6">
        <v>359.20532556688164</v>
      </c>
      <c r="AM5" s="121">
        <v>329.51251646903825</v>
      </c>
      <c r="AN5" s="124">
        <v>337.40567732662606</v>
      </c>
      <c r="AO5" s="126">
        <v>338.315766359245</v>
      </c>
      <c r="AP5" s="126">
        <v>367.49286341677652</v>
      </c>
      <c r="AQ5" s="126">
        <v>385.72790845518119</v>
      </c>
      <c r="AR5" s="126">
        <v>396.73288684836803</v>
      </c>
      <c r="AS5" s="126">
        <v>384.74000307992401</v>
      </c>
      <c r="AT5" s="177">
        <v>385.71146245059288</v>
      </c>
      <c r="AU5" s="181">
        <f t="shared" si="0"/>
        <v>13.321839721177264</v>
      </c>
      <c r="AV5" s="181">
        <f t="shared" si="1"/>
        <v>0.2524976251214151</v>
      </c>
      <c r="AW5" s="179"/>
    </row>
    <row r="6" spans="1:49" ht="15" customHeight="1" thickBot="1" x14ac:dyDescent="0.2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101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2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95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102">
        <v>1022.82</v>
      </c>
      <c r="AK6" s="103">
        <v>1052.78</v>
      </c>
      <c r="AL6" s="6">
        <v>995.89169000933703</v>
      </c>
      <c r="AM6" s="121">
        <v>959.83085482254899</v>
      </c>
      <c r="AN6" s="124">
        <v>970.12141738030914</v>
      </c>
      <c r="AO6" s="126">
        <v>1020.16937755931</v>
      </c>
      <c r="AP6" s="126">
        <v>1049.5533813780939</v>
      </c>
      <c r="AQ6" s="126">
        <v>1049.6864952488427</v>
      </c>
      <c r="AR6" s="126">
        <v>1059.92529106393</v>
      </c>
      <c r="AS6" s="126">
        <v>1036.2480710829352</v>
      </c>
      <c r="AT6" s="177">
        <v>1091.1541994253726</v>
      </c>
      <c r="AU6" s="181">
        <f t="shared" si="0"/>
        <v>5.7000645795065523</v>
      </c>
      <c r="AV6" s="181">
        <f t="shared" si="1"/>
        <v>5.2985505956172707</v>
      </c>
      <c r="AW6" s="179"/>
    </row>
    <row r="7" spans="1:49" ht="15" customHeight="1" thickBot="1" x14ac:dyDescent="0.2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101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2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95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103">
        <v>1330.6</v>
      </c>
      <c r="AK7" s="103">
        <v>1306.75</v>
      </c>
      <c r="AL7" s="6">
        <v>1311.0252518585201</v>
      </c>
      <c r="AM7" s="121">
        <v>1316.0230119339701</v>
      </c>
      <c r="AN7" s="124">
        <v>1320.47354823872</v>
      </c>
      <c r="AO7" s="126">
        <v>1418.0871212121201</v>
      </c>
      <c r="AP7" s="126">
        <v>1450.0370510277201</v>
      </c>
      <c r="AQ7" s="126">
        <v>1502.34096839515</v>
      </c>
      <c r="AR7" s="126">
        <v>1540.5745224304781</v>
      </c>
      <c r="AS7" s="126">
        <v>1506.1968771330573</v>
      </c>
      <c r="AT7" s="177">
        <v>1514.9625982662301</v>
      </c>
      <c r="AU7" s="181">
        <f t="shared" si="0"/>
        <v>14.361837406683293</v>
      </c>
      <c r="AV7" s="181">
        <f t="shared" si="1"/>
        <v>0.58197711509385786</v>
      </c>
      <c r="AW7" s="179"/>
    </row>
    <row r="8" spans="1:49" ht="15" customHeight="1" thickBot="1" x14ac:dyDescent="0.2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101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2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95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102">
        <v>348.57</v>
      </c>
      <c r="AK8" s="103">
        <v>344.74</v>
      </c>
      <c r="AL8" s="6">
        <v>320</v>
      </c>
      <c r="AM8" s="121">
        <v>326.66666666666669</v>
      </c>
      <c r="AN8" s="124">
        <v>326.1904761904762</v>
      </c>
      <c r="AO8" s="126">
        <v>356.31578947368422</v>
      </c>
      <c r="AP8" s="126">
        <v>360.38561399999998</v>
      </c>
      <c r="AQ8" s="126">
        <v>385</v>
      </c>
      <c r="AR8" s="126">
        <v>389.4736842105263</v>
      </c>
      <c r="AS8" s="126">
        <v>360</v>
      </c>
      <c r="AT8" s="177">
        <v>400</v>
      </c>
      <c r="AU8" s="181">
        <f t="shared" si="0"/>
        <v>15.199999999999998</v>
      </c>
      <c r="AV8" s="181">
        <f t="shared" si="1"/>
        <v>11.111111111111111</v>
      </c>
      <c r="AW8" s="179"/>
    </row>
    <row r="9" spans="1:49" ht="15" customHeight="1" thickBot="1" x14ac:dyDescent="0.2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101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2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95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102">
        <v>320.95</v>
      </c>
      <c r="AK9" s="103">
        <v>328.95</v>
      </c>
      <c r="AL9" s="6">
        <v>318.42105263157896</v>
      </c>
      <c r="AM9" s="121">
        <v>325</v>
      </c>
      <c r="AN9" s="124">
        <v>307.14285714285717</v>
      </c>
      <c r="AO9" s="126">
        <v>348.23529411764707</v>
      </c>
      <c r="AP9" s="126">
        <v>349.4723189</v>
      </c>
      <c r="AQ9" s="126">
        <v>369.04761904761904</v>
      </c>
      <c r="AR9" s="126">
        <v>384.21052631578948</v>
      </c>
      <c r="AS9" s="126">
        <v>345.23809523809524</v>
      </c>
      <c r="AT9" s="177">
        <v>390</v>
      </c>
      <c r="AU9" s="181">
        <f t="shared" si="0"/>
        <v>16.033057851239679</v>
      </c>
      <c r="AV9" s="181">
        <f t="shared" si="1"/>
        <v>12.96551724137931</v>
      </c>
      <c r="AW9" s="179"/>
    </row>
    <row r="10" spans="1:49" ht="15" customHeight="1" thickBot="1" x14ac:dyDescent="0.2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2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95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102">
        <v>492.06</v>
      </c>
      <c r="AK10" s="103">
        <v>502.73</v>
      </c>
      <c r="AL10" s="6">
        <v>500.63636363636402</v>
      </c>
      <c r="AM10" s="121">
        <v>454.54545454545456</v>
      </c>
      <c r="AN10" s="124">
        <v>409.09090909090907</v>
      </c>
      <c r="AO10" s="126">
        <v>451.43254545454499</v>
      </c>
      <c r="AP10" s="126">
        <v>480</v>
      </c>
      <c r="AQ10" s="128">
        <v>482.4</v>
      </c>
      <c r="AR10" s="126">
        <v>485.85328673999999</v>
      </c>
      <c r="AS10" s="126">
        <v>473.63636363636402</v>
      </c>
      <c r="AT10" s="177">
        <v>512.49312755999995</v>
      </c>
      <c r="AU10" s="181">
        <f t="shared" si="0"/>
        <v>5.3724187506542789</v>
      </c>
      <c r="AV10" s="181">
        <f t="shared" si="1"/>
        <v>8.203923285220629</v>
      </c>
      <c r="AW10" s="179"/>
    </row>
    <row r="11" spans="1:49" ht="15" customHeight="1" thickBot="1" x14ac:dyDescent="0.2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101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2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95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102">
        <v>900.09</v>
      </c>
      <c r="AK11" s="103">
        <v>935.49</v>
      </c>
      <c r="AL11" s="6">
        <v>941.32653061225005</v>
      </c>
      <c r="AM11" s="121">
        <v>904.16666666667004</v>
      </c>
      <c r="AN11" s="125">
        <v>900</v>
      </c>
      <c r="AO11" s="126">
        <v>972.46913580246996</v>
      </c>
      <c r="AP11" s="126">
        <v>1015.89743589744</v>
      </c>
      <c r="AQ11" s="126">
        <v>1034.375</v>
      </c>
      <c r="AR11" s="126">
        <v>1066.4896245059299</v>
      </c>
      <c r="AS11" s="126">
        <v>1134.3434343434342</v>
      </c>
      <c r="AT11" s="177">
        <v>1119.7916666666667</v>
      </c>
      <c r="AU11" s="181">
        <f t="shared" si="0"/>
        <v>36.683431283905982</v>
      </c>
      <c r="AV11" s="181">
        <f t="shared" si="1"/>
        <v>-1.2828361531611547</v>
      </c>
      <c r="AW11" s="179"/>
    </row>
    <row r="12" spans="1:49" ht="15" customHeight="1" thickBot="1" x14ac:dyDescent="0.2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101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2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95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102">
        <v>1184.3800000000001</v>
      </c>
      <c r="AK12" s="103">
        <v>1169.23</v>
      </c>
      <c r="AL12" s="6">
        <v>1203.125</v>
      </c>
      <c r="AM12" s="121">
        <v>1160</v>
      </c>
      <c r="AN12" s="124">
        <v>1124.2647058823529</v>
      </c>
      <c r="AO12" s="126">
        <v>1150.8641975308601</v>
      </c>
      <c r="AP12" s="126">
        <v>1203.8461538461499</v>
      </c>
      <c r="AQ12" s="126">
        <v>1250</v>
      </c>
      <c r="AR12" s="126">
        <v>1263.44720496894</v>
      </c>
      <c r="AS12" s="126">
        <v>1284.375</v>
      </c>
      <c r="AT12" s="177">
        <v>1268.1318681318683</v>
      </c>
      <c r="AU12" s="181">
        <f t="shared" si="0"/>
        <v>20.774463631606501</v>
      </c>
      <c r="AV12" s="181">
        <f t="shared" si="1"/>
        <v>-1.2646720675917658</v>
      </c>
      <c r="AW12" s="179"/>
    </row>
    <row r="13" spans="1:49" ht="15" customHeight="1" thickBot="1" x14ac:dyDescent="0.2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84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95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103">
        <v>152</v>
      </c>
      <c r="AK13" s="103">
        <v>151.01426499999999</v>
      </c>
      <c r="AL13" s="6">
        <v>147.5</v>
      </c>
      <c r="AM13" s="121">
        <v>132.85714285714286</v>
      </c>
      <c r="AN13" s="124">
        <v>146.66666666666666</v>
      </c>
      <c r="AO13" s="126">
        <v>147.5</v>
      </c>
      <c r="AP13" s="126">
        <v>150.37491499999999</v>
      </c>
      <c r="AQ13" s="126">
        <v>152.75493119999999</v>
      </c>
      <c r="AR13" s="126">
        <v>158.88888888888889</v>
      </c>
      <c r="AS13" s="126">
        <v>160</v>
      </c>
      <c r="AT13" s="177">
        <v>164</v>
      </c>
      <c r="AU13" s="181">
        <f t="shared" si="0"/>
        <v>5.1282051282051277</v>
      </c>
      <c r="AV13" s="181">
        <f t="shared" si="1"/>
        <v>2.5</v>
      </c>
      <c r="AW13" s="179"/>
    </row>
    <row r="14" spans="1:49" ht="15" customHeight="1" thickBot="1" x14ac:dyDescent="0.2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2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95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102">
        <v>188.26</v>
      </c>
      <c r="AK14" s="103">
        <v>190.63</v>
      </c>
      <c r="AL14" s="6">
        <v>186.222222222222</v>
      </c>
      <c r="AM14" s="121">
        <v>178.18181818181819</v>
      </c>
      <c r="AN14" s="124">
        <v>176.81818181818181</v>
      </c>
      <c r="AO14" s="126">
        <v>179.157894736842</v>
      </c>
      <c r="AP14" s="126">
        <v>182.68392299999999</v>
      </c>
      <c r="AQ14" s="126">
        <v>187.27272727272728</v>
      </c>
      <c r="AR14" s="126">
        <v>195.12865497076001</v>
      </c>
      <c r="AS14" s="126">
        <v>196.42857142857099</v>
      </c>
      <c r="AT14" s="177">
        <v>195.73814942999999</v>
      </c>
      <c r="AU14" s="181">
        <f t="shared" si="0"/>
        <v>6.3794290380434742</v>
      </c>
      <c r="AV14" s="181">
        <f t="shared" si="1"/>
        <v>-0.35148756290887206</v>
      </c>
      <c r="AW14" s="179"/>
    </row>
    <row r="15" spans="1:49" ht="15" customHeight="1" thickBot="1" x14ac:dyDescent="0.2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101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2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95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102">
        <v>1816.67</v>
      </c>
      <c r="AK15" s="103">
        <v>1806.67</v>
      </c>
      <c r="AL15" s="6">
        <v>1795.8571428571399</v>
      </c>
      <c r="AM15" s="121">
        <v>1747.61904761905</v>
      </c>
      <c r="AN15" s="124">
        <v>1681.25</v>
      </c>
      <c r="AO15" s="126">
        <v>1691.6666666666667</v>
      </c>
      <c r="AP15" s="126">
        <v>1703.4631280000001</v>
      </c>
      <c r="AQ15" s="126">
        <v>1753.8461538461538</v>
      </c>
      <c r="AR15" s="126">
        <v>1805.9230769230801</v>
      </c>
      <c r="AS15" s="126">
        <v>1792.8571428571429</v>
      </c>
      <c r="AT15" s="177">
        <v>1764.2857142857142</v>
      </c>
      <c r="AU15" s="181">
        <f t="shared" si="0"/>
        <v>-2.8833551769333363</v>
      </c>
      <c r="AV15" s="181">
        <f t="shared" si="1"/>
        <v>-1.5936254980079736</v>
      </c>
      <c r="AW15" s="179"/>
    </row>
    <row r="16" spans="1:49" ht="15" customHeight="1" thickBot="1" x14ac:dyDescent="0.2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101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2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95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102">
        <v>193.66</v>
      </c>
      <c r="AK16" s="103">
        <v>209.69</v>
      </c>
      <c r="AL16" s="6">
        <v>201.70312143996355</v>
      </c>
      <c r="AM16" s="121">
        <v>234.89918595896901</v>
      </c>
      <c r="AN16" s="124">
        <v>226.11369197337578</v>
      </c>
      <c r="AO16" s="126">
        <v>282.91182501708818</v>
      </c>
      <c r="AP16" s="126">
        <v>290.96436184119</v>
      </c>
      <c r="AQ16" s="126">
        <v>303.27216261998876</v>
      </c>
      <c r="AR16" s="126">
        <v>300.50534187011698</v>
      </c>
      <c r="AS16" s="126">
        <v>324.18635332921002</v>
      </c>
      <c r="AT16" s="177">
        <v>330.43073593073598</v>
      </c>
      <c r="AU16" s="181">
        <f t="shared" si="0"/>
        <v>65.421146373057042</v>
      </c>
      <c r="AV16" s="181">
        <f t="shared" si="1"/>
        <v>1.9261707155158407</v>
      </c>
      <c r="AW16" s="179"/>
    </row>
    <row r="17" spans="1:49" ht="15" customHeight="1" thickBot="1" x14ac:dyDescent="0.2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101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2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95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102">
        <v>195.96</v>
      </c>
      <c r="AK17" s="103">
        <v>211.61</v>
      </c>
      <c r="AL17" s="6">
        <v>208.28206880838459</v>
      </c>
      <c r="AM17" s="121">
        <v>266.24098124098123</v>
      </c>
      <c r="AN17" s="124">
        <v>227.79118115086496</v>
      </c>
      <c r="AO17" s="126">
        <v>279.40180024579007</v>
      </c>
      <c r="AP17" s="126">
        <v>300.150299992405</v>
      </c>
      <c r="AQ17" s="126">
        <v>327.71593485879202</v>
      </c>
      <c r="AR17" s="126">
        <v>321.77046081937402</v>
      </c>
      <c r="AS17" s="126">
        <v>333.33333333333331</v>
      </c>
      <c r="AT17" s="177">
        <v>357.06709956709898</v>
      </c>
      <c r="AU17" s="181">
        <f t="shared" si="0"/>
        <v>81.675455761378942</v>
      </c>
      <c r="AV17" s="181">
        <f t="shared" si="1"/>
        <v>7.1201298701296984</v>
      </c>
      <c r="AW17" s="179"/>
    </row>
    <row r="18" spans="1:49" ht="15" customHeight="1" thickBot="1" x14ac:dyDescent="0.2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101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84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95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102">
        <v>916.67</v>
      </c>
      <c r="AK18" s="103">
        <v>952.5</v>
      </c>
      <c r="AL18" s="6">
        <v>947.22222222222194</v>
      </c>
      <c r="AM18" s="121">
        <v>896.17283950617298</v>
      </c>
      <c r="AN18" s="124">
        <v>866.66666666667004</v>
      </c>
      <c r="AO18" s="126">
        <v>882.22222222222229</v>
      </c>
      <c r="AP18" s="126">
        <v>895</v>
      </c>
      <c r="AQ18" s="126">
        <v>868.33333333333303</v>
      </c>
      <c r="AR18" s="126">
        <v>816.66666666666663</v>
      </c>
      <c r="AS18" s="126">
        <v>838.77551020407998</v>
      </c>
      <c r="AT18" s="177">
        <v>800</v>
      </c>
      <c r="AU18" s="181">
        <f t="shared" si="0"/>
        <v>-17.246299268771224</v>
      </c>
      <c r="AV18" s="181">
        <f t="shared" si="1"/>
        <v>-4.6228710462285223</v>
      </c>
      <c r="AW18" s="179"/>
    </row>
    <row r="19" spans="1:49" ht="15" customHeight="1" thickBot="1" x14ac:dyDescent="0.2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101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2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95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102">
        <v>2333.33</v>
      </c>
      <c r="AK19" s="103">
        <v>2345.89</v>
      </c>
      <c r="AL19" s="6">
        <v>2351.8423170000001</v>
      </c>
      <c r="AM19" s="121">
        <v>2325.9259259259302</v>
      </c>
      <c r="AN19" s="124">
        <v>2253.7213483901301</v>
      </c>
      <c r="AO19" s="126">
        <v>2350</v>
      </c>
      <c r="AP19" s="126">
        <v>2387.17948717949</v>
      </c>
      <c r="AQ19" s="126">
        <v>2351.8518518518499</v>
      </c>
      <c r="AR19" s="126">
        <v>2326.4367816091999</v>
      </c>
      <c r="AS19" s="126">
        <v>2337.5247691</v>
      </c>
      <c r="AT19" s="177">
        <v>2322.70531400966</v>
      </c>
      <c r="AU19" s="181">
        <f t="shared" si="0"/>
        <v>-3.888055972013809</v>
      </c>
      <c r="AV19" s="181">
        <f t="shared" si="1"/>
        <v>-0.63398066562716127</v>
      </c>
      <c r="AW19" s="179"/>
    </row>
    <row r="20" spans="1:49" ht="15" customHeight="1" thickBot="1" x14ac:dyDescent="0.2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101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2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95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103">
        <v>287.3</v>
      </c>
      <c r="AK20" s="103">
        <v>253.12</v>
      </c>
      <c r="AL20" s="6">
        <v>253.49400848452925</v>
      </c>
      <c r="AM20" s="121">
        <v>302.96611312091198</v>
      </c>
      <c r="AN20" s="124">
        <v>282.57556930540301</v>
      </c>
      <c r="AO20" s="126">
        <v>275.18255765460202</v>
      </c>
      <c r="AP20" s="126">
        <v>274.25660900874402</v>
      </c>
      <c r="AQ20" s="126">
        <v>301.17044782563403</v>
      </c>
      <c r="AR20" s="126">
        <v>321.43706714308399</v>
      </c>
      <c r="AS20" s="126">
        <v>379.62337389736257</v>
      </c>
      <c r="AT20" s="177">
        <v>407.13346932976089</v>
      </c>
      <c r="AU20" s="181">
        <f t="shared" si="0"/>
        <v>74.157295109769464</v>
      </c>
      <c r="AV20" s="181">
        <f t="shared" si="1"/>
        <v>7.2466811381946483</v>
      </c>
      <c r="AW20" s="179"/>
    </row>
    <row r="21" spans="1:49" ht="15" customHeight="1" thickBot="1" x14ac:dyDescent="0.2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101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2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95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102">
        <v>524.89</v>
      </c>
      <c r="AK21" s="103">
        <v>545.45000000000005</v>
      </c>
      <c r="AL21" s="6">
        <v>515.15151515151513</v>
      </c>
      <c r="AM21" s="121">
        <v>475.54545454545502</v>
      </c>
      <c r="AN21" s="124">
        <v>472.72727272727269</v>
      </c>
      <c r="AO21" s="126">
        <v>496.06060606060601</v>
      </c>
      <c r="AP21" s="126">
        <v>497.83142600000002</v>
      </c>
      <c r="AQ21" s="126">
        <v>500.60606060606102</v>
      </c>
      <c r="AR21" s="126">
        <v>530.6391734</v>
      </c>
      <c r="AS21" s="126">
        <v>561.63636363636397</v>
      </c>
      <c r="AT21" s="177">
        <v>566.59090909090912</v>
      </c>
      <c r="AU21" s="181">
        <f t="shared" si="0"/>
        <v>24.650000000000002</v>
      </c>
      <c r="AV21" s="181">
        <f t="shared" si="1"/>
        <v>0.88216251213979713</v>
      </c>
      <c r="AW21" s="179"/>
    </row>
    <row r="22" spans="1:49" ht="15" customHeight="1" thickBot="1" x14ac:dyDescent="0.2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101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2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95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102">
        <v>457.63</v>
      </c>
      <c r="AK22" s="103">
        <v>457.07</v>
      </c>
      <c r="AL22" s="6">
        <v>454.64197294860924</v>
      </c>
      <c r="AM22" s="121">
        <v>425.23056653491443</v>
      </c>
      <c r="AN22" s="124">
        <v>400.38327943466288</v>
      </c>
      <c r="AO22" s="126">
        <v>448.77377897972877</v>
      </c>
      <c r="AP22" s="126">
        <v>450.03157399999998</v>
      </c>
      <c r="AQ22" s="126">
        <v>453.22108721318199</v>
      </c>
      <c r="AR22" s="126">
        <v>485.81160687138964</v>
      </c>
      <c r="AS22" s="126">
        <v>487.57887172116398</v>
      </c>
      <c r="AT22" s="177">
        <v>500.80861244019098</v>
      </c>
      <c r="AU22" s="181">
        <f t="shared" si="0"/>
        <v>32.852003471647222</v>
      </c>
      <c r="AV22" s="181">
        <f t="shared" si="1"/>
        <v>2.7133539794958166</v>
      </c>
      <c r="AW22" s="179"/>
    </row>
    <row r="23" spans="1:49" ht="15" customHeight="1" thickBot="1" x14ac:dyDescent="0.2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101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2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95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102">
        <v>507.94</v>
      </c>
      <c r="AK23" s="103">
        <v>509.24</v>
      </c>
      <c r="AL23" s="6">
        <v>506.80500658761503</v>
      </c>
      <c r="AM23" s="121">
        <v>494.46640316205549</v>
      </c>
      <c r="AN23" s="124">
        <v>446.06242941840776</v>
      </c>
      <c r="AO23" s="126">
        <v>503.53681744986102</v>
      </c>
      <c r="AP23" s="126">
        <v>511.73851200000001</v>
      </c>
      <c r="AQ23" s="126">
        <v>521.81182947487298</v>
      </c>
      <c r="AR23" s="126">
        <v>533.28741965105598</v>
      </c>
      <c r="AS23" s="126">
        <v>545.14299000232495</v>
      </c>
      <c r="AT23" s="177">
        <v>590.90909090909088</v>
      </c>
      <c r="AU23" s="181">
        <f t="shared" si="0"/>
        <v>30.404984423675973</v>
      </c>
      <c r="AV23" s="181">
        <f t="shared" si="1"/>
        <v>8.3952470720701644</v>
      </c>
      <c r="AW23" s="179"/>
    </row>
    <row r="24" spans="1:49" ht="15" customHeight="1" thickBot="1" x14ac:dyDescent="0.2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101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2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95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102">
        <v>581.63</v>
      </c>
      <c r="AK24" s="103">
        <v>595.89</v>
      </c>
      <c r="AL24" s="6">
        <v>600.96590909090901</v>
      </c>
      <c r="AM24" s="121">
        <v>576.64576802507804</v>
      </c>
      <c r="AN24" s="124">
        <v>547.93388429752076</v>
      </c>
      <c r="AO24" s="126">
        <v>594.64451276045486</v>
      </c>
      <c r="AP24" s="126">
        <v>598.17391304347802</v>
      </c>
      <c r="AQ24" s="126">
        <v>601.21939325496601</v>
      </c>
      <c r="AR24" s="126">
        <v>606.85805422647525</v>
      </c>
      <c r="AS24" s="126">
        <v>615.04072343993289</v>
      </c>
      <c r="AT24" s="177">
        <v>649.04306220095702</v>
      </c>
      <c r="AU24" s="181">
        <f t="shared" si="0"/>
        <v>49.652838028148025</v>
      </c>
      <c r="AV24" s="181">
        <f t="shared" si="1"/>
        <v>5.5284694923693012</v>
      </c>
      <c r="AW24" s="179"/>
    </row>
    <row r="25" spans="1:49" ht="15" customHeight="1" thickBot="1" x14ac:dyDescent="0.2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101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2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95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102">
        <v>350.39</v>
      </c>
      <c r="AK25" s="103">
        <v>376.13</v>
      </c>
      <c r="AL25" s="6">
        <v>374.21550671550699</v>
      </c>
      <c r="AM25" s="121">
        <v>360.899470899471</v>
      </c>
      <c r="AN25" s="124">
        <v>376.86077108785702</v>
      </c>
      <c r="AO25" s="126">
        <v>426.16620495732298</v>
      </c>
      <c r="AP25" s="126">
        <v>461.88716881119302</v>
      </c>
      <c r="AQ25" s="126">
        <v>518.87266799098802</v>
      </c>
      <c r="AR25" s="126">
        <v>525.72131522326697</v>
      </c>
      <c r="AS25" s="126">
        <v>531.14911935849398</v>
      </c>
      <c r="AT25" s="177">
        <v>502.74911816578498</v>
      </c>
      <c r="AU25" s="181">
        <f t="shared" si="0"/>
        <v>26.520566383372422</v>
      </c>
      <c r="AV25" s="181">
        <f t="shared" si="1"/>
        <v>-5.3468979157886345</v>
      </c>
      <c r="AW25" s="179"/>
    </row>
    <row r="26" spans="1:49" ht="15" customHeight="1" thickBot="1" x14ac:dyDescent="0.2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101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2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95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102">
        <v>225.57</v>
      </c>
      <c r="AK26" s="103">
        <v>228.24</v>
      </c>
      <c r="AL26" s="6">
        <v>218.25859466298306</v>
      </c>
      <c r="AM26" s="121">
        <v>207.31729491885901</v>
      </c>
      <c r="AN26" s="124">
        <v>255.56662020521401</v>
      </c>
      <c r="AO26" s="126">
        <v>305.01840541153899</v>
      </c>
      <c r="AP26" s="126">
        <v>345.851833910594</v>
      </c>
      <c r="AQ26" s="126">
        <v>358.62361340147856</v>
      </c>
      <c r="AR26" s="126">
        <v>402.86913040047301</v>
      </c>
      <c r="AS26" s="126">
        <v>413.95982635478401</v>
      </c>
      <c r="AT26" s="177">
        <v>395.63447980266699</v>
      </c>
      <c r="AU26" s="181">
        <f t="shared" si="0"/>
        <v>107.10108148515025</v>
      </c>
      <c r="AV26" s="181">
        <f t="shared" si="1"/>
        <v>-4.4268417816011212</v>
      </c>
      <c r="AW26" s="179"/>
    </row>
    <row r="27" spans="1:49" ht="15" customHeight="1" thickBot="1" x14ac:dyDescent="0.2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101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2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95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102">
        <v>1607.65</v>
      </c>
      <c r="AK27" s="103">
        <v>1626.16</v>
      </c>
      <c r="AL27" s="6">
        <v>1619.7634609399299</v>
      </c>
      <c r="AM27" s="121">
        <v>1573.3686366453801</v>
      </c>
      <c r="AN27" s="124">
        <v>1575.50314465409</v>
      </c>
      <c r="AO27" s="126">
        <v>1608.2289055973299</v>
      </c>
      <c r="AP27" s="126">
        <v>1629.6407206950601</v>
      </c>
      <c r="AQ27" s="126">
        <v>1579.6104845446953</v>
      </c>
      <c r="AR27" s="126">
        <v>1611.9327984817114</v>
      </c>
      <c r="AS27" s="126">
        <v>1647.0592049935401</v>
      </c>
      <c r="AT27" s="177">
        <v>1710.85517337839</v>
      </c>
      <c r="AU27" s="181">
        <f t="shared" si="0"/>
        <v>11.773079029698387</v>
      </c>
      <c r="AV27" s="181">
        <f t="shared" si="1"/>
        <v>3.8733257548625928</v>
      </c>
      <c r="AW27" s="179"/>
    </row>
    <row r="28" spans="1:49" ht="15" customHeight="1" thickBot="1" x14ac:dyDescent="0.2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101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2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95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102">
        <v>1133.32</v>
      </c>
      <c r="AK28" s="103">
        <v>1121.98</v>
      </c>
      <c r="AL28" s="6">
        <v>1070.0378220753901</v>
      </c>
      <c r="AM28" s="121">
        <v>1055.79067990832</v>
      </c>
      <c r="AN28" s="124">
        <v>1082.4594138730699</v>
      </c>
      <c r="AO28" s="126">
        <v>1119.42187006892</v>
      </c>
      <c r="AP28" s="126">
        <v>1163.19823825105</v>
      </c>
      <c r="AQ28" s="126">
        <v>1206.30291005291</v>
      </c>
      <c r="AR28" s="126">
        <v>1213.9500485566011</v>
      </c>
      <c r="AS28" s="126">
        <v>1251.60368087197</v>
      </c>
      <c r="AT28" s="177">
        <v>1177.918027055958</v>
      </c>
      <c r="AU28" s="181">
        <f t="shared" si="0"/>
        <v>9.8169969730304789</v>
      </c>
      <c r="AV28" s="181">
        <f t="shared" si="1"/>
        <v>-5.8872992259559815</v>
      </c>
      <c r="AW28" s="179"/>
    </row>
    <row r="29" spans="1:49" ht="15" customHeight="1" thickBot="1" x14ac:dyDescent="0.2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101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2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95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102">
        <v>363.31</v>
      </c>
      <c r="AK29" s="103">
        <v>403.1</v>
      </c>
      <c r="AL29" s="6">
        <v>400.04441391941401</v>
      </c>
      <c r="AM29" s="121">
        <v>397.55957507895499</v>
      </c>
      <c r="AN29" s="124">
        <v>426.40593835461522</v>
      </c>
      <c r="AO29" s="126">
        <v>451.44032921810702</v>
      </c>
      <c r="AP29" s="126">
        <v>478.5228567706539</v>
      </c>
      <c r="AQ29" s="126">
        <v>502.02020202020202</v>
      </c>
      <c r="AR29" s="126">
        <v>570.36872720102531</v>
      </c>
      <c r="AS29" s="126">
        <v>573.43669250645985</v>
      </c>
      <c r="AT29" s="177">
        <v>482.23833393006322</v>
      </c>
      <c r="AU29" s="181">
        <f t="shared" si="0"/>
        <v>58.244030984904747</v>
      </c>
      <c r="AV29" s="181">
        <f t="shared" si="1"/>
        <v>-15.903823345829803</v>
      </c>
      <c r="AW29" s="179"/>
    </row>
    <row r="30" spans="1:49" ht="15" customHeight="1" thickBot="1" x14ac:dyDescent="0.2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101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2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95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102">
        <v>177.96</v>
      </c>
      <c r="AK30" s="103">
        <v>164.73</v>
      </c>
      <c r="AL30" s="6">
        <v>168.04203019095564</v>
      </c>
      <c r="AM30" s="121">
        <v>156.24703189890667</v>
      </c>
      <c r="AN30" s="124">
        <v>172.01564209874456</v>
      </c>
      <c r="AO30" s="126">
        <v>206.34527836969758</v>
      </c>
      <c r="AP30" s="126">
        <v>231.23399328231753</v>
      </c>
      <c r="AQ30" s="126">
        <v>225.11517174346122</v>
      </c>
      <c r="AR30" s="126">
        <v>282.44308664177629</v>
      </c>
      <c r="AS30" s="126">
        <v>241.78208487419016</v>
      </c>
      <c r="AT30" s="177">
        <v>225.49930382469637</v>
      </c>
      <c r="AU30" s="181">
        <f t="shared" si="0"/>
        <v>34.138269263139975</v>
      </c>
      <c r="AV30" s="181">
        <f t="shared" si="1"/>
        <v>-6.7344861625982073</v>
      </c>
      <c r="AW30" s="179"/>
    </row>
    <row r="31" spans="1:49" ht="15" customHeight="1" thickBot="1" x14ac:dyDescent="0.2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2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95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102">
        <v>1004.79</v>
      </c>
      <c r="AK31" s="103">
        <v>994.44</v>
      </c>
      <c r="AL31" s="6">
        <v>1023.3585858585858</v>
      </c>
      <c r="AM31" s="121">
        <v>982.59103641456602</v>
      </c>
      <c r="AN31" s="124">
        <v>948.11157796451903</v>
      </c>
      <c r="AO31" s="126">
        <v>975.62289562289561</v>
      </c>
      <c r="AP31" s="126">
        <v>986.99346405228698</v>
      </c>
      <c r="AQ31" s="126">
        <v>1026.7530864197499</v>
      </c>
      <c r="AR31" s="126">
        <v>1047.61904761905</v>
      </c>
      <c r="AS31" s="126">
        <v>975.92592592592598</v>
      </c>
      <c r="AT31" s="177">
        <v>1042.2101449275362</v>
      </c>
      <c r="AU31" s="181">
        <f t="shared" si="0"/>
        <v>11.626287836130974</v>
      </c>
      <c r="AV31" s="181">
        <f t="shared" si="1"/>
        <v>6.7919313587987755</v>
      </c>
      <c r="AW31" s="179"/>
    </row>
    <row r="32" spans="1:49" ht="15" customHeight="1" thickBot="1" x14ac:dyDescent="0.2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101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2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95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102">
        <v>996.86</v>
      </c>
      <c r="AK32" s="103">
        <v>1018.48</v>
      </c>
      <c r="AL32" s="6">
        <v>969.49179377618134</v>
      </c>
      <c r="AM32" s="121">
        <v>970.54902245451024</v>
      </c>
      <c r="AN32" s="124">
        <v>960.26159703459109</v>
      </c>
      <c r="AO32" s="126">
        <v>1034.28630878069</v>
      </c>
      <c r="AP32" s="126">
        <v>1075.639329806</v>
      </c>
      <c r="AQ32" s="126">
        <v>1014.7509578544</v>
      </c>
      <c r="AR32" s="126">
        <v>1049.22918181872</v>
      </c>
      <c r="AS32" s="126">
        <v>1044.26648762634</v>
      </c>
      <c r="AT32" s="177">
        <v>1061.00933908046</v>
      </c>
      <c r="AU32" s="181">
        <f t="shared" si="0"/>
        <v>11.905558991804574</v>
      </c>
      <c r="AV32" s="181">
        <f t="shared" si="1"/>
        <v>1.6033121480492185</v>
      </c>
      <c r="AW32" s="179"/>
    </row>
    <row r="33" spans="1:49" ht="15" customHeight="1" thickBot="1" x14ac:dyDescent="0.2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101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84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95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102">
        <v>1061.4100000000001</v>
      </c>
      <c r="AK33" s="103">
        <v>1020.1</v>
      </c>
      <c r="AL33" s="6">
        <v>963.13457096738796</v>
      </c>
      <c r="AM33" s="121">
        <v>954.67887667887703</v>
      </c>
      <c r="AN33" s="124">
        <v>937.85425101214571</v>
      </c>
      <c r="AO33" s="126">
        <v>997.96493231977104</v>
      </c>
      <c r="AP33" s="126">
        <v>1029.9662121090691</v>
      </c>
      <c r="AQ33" s="126">
        <v>965.23727137914</v>
      </c>
      <c r="AR33" s="126">
        <v>998.70440014457995</v>
      </c>
      <c r="AS33" s="126">
        <v>1020.55137844612</v>
      </c>
      <c r="AT33" s="177">
        <v>959.1114982578398</v>
      </c>
      <c r="AU33" s="181">
        <f t="shared" si="0"/>
        <v>-1.2411319489848618</v>
      </c>
      <c r="AV33" s="181">
        <f t="shared" si="1"/>
        <v>-6.0202633092150508</v>
      </c>
      <c r="AW33" s="179"/>
    </row>
    <row r="34" spans="1:49" ht="15" customHeight="1" thickBot="1" x14ac:dyDescent="0.2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101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2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95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102">
        <v>1681.25</v>
      </c>
      <c r="AK34" s="103">
        <v>1702.64</v>
      </c>
      <c r="AL34" s="6">
        <v>1704.43774563835</v>
      </c>
      <c r="AM34" s="121">
        <v>1660.1258094357099</v>
      </c>
      <c r="AN34" s="124">
        <v>1675.6465258168</v>
      </c>
      <c r="AO34" s="126">
        <v>1686.4423129653671</v>
      </c>
      <c r="AP34" s="126">
        <v>1698.1682557638401</v>
      </c>
      <c r="AQ34" s="126">
        <v>1650.47740088858</v>
      </c>
      <c r="AR34" s="126">
        <v>1703.5386914491201</v>
      </c>
      <c r="AS34" s="126">
        <v>1620.23546828608</v>
      </c>
      <c r="AT34" s="177">
        <v>1717.12388534877</v>
      </c>
      <c r="AU34" s="181">
        <f t="shared" si="0"/>
        <v>24.902407349884371</v>
      </c>
      <c r="AV34" s="181">
        <f t="shared" si="1"/>
        <v>5.9798973025310111</v>
      </c>
      <c r="AW34" s="179"/>
    </row>
    <row r="35" spans="1:49" ht="15" customHeight="1" thickBot="1" x14ac:dyDescent="0.2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101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84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95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103">
        <v>1600</v>
      </c>
      <c r="AK35" s="103">
        <v>1580</v>
      </c>
      <c r="AL35" s="6">
        <v>1585.6423179999999</v>
      </c>
      <c r="AM35" s="121">
        <v>1558.8888888888901</v>
      </c>
      <c r="AN35" s="124">
        <v>1591.2280701754401</v>
      </c>
      <c r="AO35" s="126">
        <v>1631.5789473684199</v>
      </c>
      <c r="AP35" s="126">
        <v>1705</v>
      </c>
      <c r="AQ35" s="126">
        <v>1688.8888888888901</v>
      </c>
      <c r="AR35" s="126">
        <v>1687.1428571428601</v>
      </c>
      <c r="AS35" s="126">
        <v>1600</v>
      </c>
      <c r="AT35" s="177">
        <v>1558.4253781</v>
      </c>
      <c r="AU35" s="181">
        <f t="shared" si="0"/>
        <v>-5.5499770848484857</v>
      </c>
      <c r="AV35" s="181">
        <f t="shared" si="1"/>
        <v>-2.5984138687500007</v>
      </c>
      <c r="AW35" s="179"/>
    </row>
    <row r="36" spans="1:49" ht="15" customHeight="1" thickBot="1" x14ac:dyDescent="0.2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101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2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95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102">
        <v>982.37</v>
      </c>
      <c r="AK36" s="103">
        <v>966.68</v>
      </c>
      <c r="AL36" s="6">
        <v>974.8558246828145</v>
      </c>
      <c r="AM36" s="121">
        <v>920.33552551455364</v>
      </c>
      <c r="AN36" s="124">
        <v>882.41007333375978</v>
      </c>
      <c r="AO36" s="126">
        <v>972.45370370369994</v>
      </c>
      <c r="AP36" s="126">
        <v>1003.8820422592401</v>
      </c>
      <c r="AQ36" s="126">
        <v>1079.2427923240432</v>
      </c>
      <c r="AR36" s="126">
        <v>1133.8768115942028</v>
      </c>
      <c r="AS36" s="126">
        <v>1066.2683086702693</v>
      </c>
      <c r="AT36" s="177">
        <v>1091.89809613685</v>
      </c>
      <c r="AU36" s="181">
        <f t="shared" si="0"/>
        <v>10.622111577279771</v>
      </c>
      <c r="AV36" s="181">
        <f t="shared" si="1"/>
        <v>2.4036902586501183</v>
      </c>
      <c r="AW36" s="179"/>
    </row>
    <row r="37" spans="1:49" ht="15" customHeight="1" thickBot="1" x14ac:dyDescent="0.2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2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95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103">
        <v>550</v>
      </c>
      <c r="AK37" s="103">
        <v>516.66999999999996</v>
      </c>
      <c r="AL37" s="6">
        <v>533.33333333333337</v>
      </c>
      <c r="AM37" s="121">
        <v>543.33333333333303</v>
      </c>
      <c r="AN37" s="124">
        <v>577.77777777777783</v>
      </c>
      <c r="AO37" s="126">
        <v>583.33333333333303</v>
      </c>
      <c r="AP37" s="126">
        <v>600</v>
      </c>
      <c r="AQ37" s="126">
        <v>644.44444444444446</v>
      </c>
      <c r="AR37" s="126">
        <v>645.95731239999998</v>
      </c>
      <c r="AS37" s="126">
        <v>656</v>
      </c>
      <c r="AT37" s="177">
        <v>680.74521379999999</v>
      </c>
      <c r="AU37" s="181">
        <f t="shared" si="0"/>
        <v>36.149042759999986</v>
      </c>
      <c r="AV37" s="181">
        <f t="shared" si="1"/>
        <v>3.7721362499999982</v>
      </c>
      <c r="AW37" s="179"/>
    </row>
    <row r="38" spans="1:49" ht="15" customHeight="1" thickBot="1" x14ac:dyDescent="0.2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2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95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103">
        <v>230.6</v>
      </c>
      <c r="AK38" s="103">
        <v>223.53</v>
      </c>
      <c r="AL38" s="6">
        <v>218.75588179936005</v>
      </c>
      <c r="AM38" s="121">
        <v>215.69734613212873</v>
      </c>
      <c r="AN38" s="124">
        <v>231.22529644268772</v>
      </c>
      <c r="AO38" s="126">
        <v>222.40020340706837</v>
      </c>
      <c r="AP38" s="126">
        <v>231.20772946859901</v>
      </c>
      <c r="AQ38" s="126">
        <v>262.11469689730558</v>
      </c>
      <c r="AR38" s="126">
        <v>230.47671407055498</v>
      </c>
      <c r="AS38" s="126">
        <v>247.35711148754623</v>
      </c>
      <c r="AT38" s="177">
        <v>297.904722280008</v>
      </c>
      <c r="AU38" s="181">
        <f t="shared" si="0"/>
        <v>35.954714294190786</v>
      </c>
      <c r="AV38" s="181">
        <f t="shared" si="1"/>
        <v>20.435074814902464</v>
      </c>
      <c r="AW38" s="179"/>
    </row>
    <row r="39" spans="1:49" ht="15" customHeight="1" thickBot="1" x14ac:dyDescent="0.2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2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95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102">
        <v>222.74</v>
      </c>
      <c r="AK39" s="103">
        <v>225.4</v>
      </c>
      <c r="AL39" s="6">
        <v>222.77119016249446</v>
      </c>
      <c r="AM39" s="121">
        <v>216.37128649751364</v>
      </c>
      <c r="AN39" s="124">
        <v>229.6532518864534</v>
      </c>
      <c r="AO39" s="126">
        <v>220.66705704386862</v>
      </c>
      <c r="AP39" s="126">
        <v>236.97448796263026</v>
      </c>
      <c r="AQ39" s="126">
        <v>264.04430352256401</v>
      </c>
      <c r="AR39" s="126">
        <v>233.54954224519446</v>
      </c>
      <c r="AS39" s="126">
        <v>266.10553478142407</v>
      </c>
      <c r="AT39" s="177">
        <v>283.35968379446598</v>
      </c>
      <c r="AU39" s="181">
        <f t="shared" si="0"/>
        <v>26.71408130628717</v>
      </c>
      <c r="AV39" s="181">
        <f t="shared" si="1"/>
        <v>6.4839496958281106</v>
      </c>
      <c r="AW39" s="179"/>
    </row>
    <row r="40" spans="1:49" ht="15" customHeight="1" thickBot="1" x14ac:dyDescent="0.2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2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95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102">
        <v>412.17</v>
      </c>
      <c r="AK40" s="103">
        <v>425.26</v>
      </c>
      <c r="AL40" s="6">
        <v>431.35964912280696</v>
      </c>
      <c r="AM40" s="121">
        <v>413.77777777777771</v>
      </c>
      <c r="AN40" s="124">
        <v>391.30434782608688</v>
      </c>
      <c r="AO40" s="126">
        <v>460.35087719298241</v>
      </c>
      <c r="AP40" s="126">
        <v>495.6521739130435</v>
      </c>
      <c r="AQ40" s="126">
        <v>501.21739130434798</v>
      </c>
      <c r="AR40" s="126">
        <v>503.70370370370375</v>
      </c>
      <c r="AS40" s="126">
        <v>495.75757575757598</v>
      </c>
      <c r="AT40" s="177">
        <v>484</v>
      </c>
      <c r="AU40" s="181">
        <f t="shared" si="0"/>
        <v>1.7078052034689488</v>
      </c>
      <c r="AV40" s="181">
        <f t="shared" si="1"/>
        <v>-2.3716381418093344</v>
      </c>
      <c r="AW40" s="179"/>
    </row>
    <row r="41" spans="1:49" ht="15" customHeight="1" thickBot="1" x14ac:dyDescent="0.2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101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2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95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102">
        <v>237.63</v>
      </c>
      <c r="AK41" s="103">
        <v>244.02</v>
      </c>
      <c r="AL41" s="6">
        <v>216.08481003205452</v>
      </c>
      <c r="AM41" s="121">
        <v>250.98884313009395</v>
      </c>
      <c r="AN41" s="124">
        <v>241.3629730552185</v>
      </c>
      <c r="AO41" s="126">
        <v>289.91315848326121</v>
      </c>
      <c r="AP41" s="126">
        <v>297.50158682047231</v>
      </c>
      <c r="AQ41" s="126">
        <v>358.4885430767452</v>
      </c>
      <c r="AR41" s="126">
        <v>369.80206807417397</v>
      </c>
      <c r="AS41" s="126">
        <v>356.112397546159</v>
      </c>
      <c r="AT41" s="177">
        <v>322.58970389775351</v>
      </c>
      <c r="AU41" s="181">
        <f t="shared" si="0"/>
        <v>23.389409740603313</v>
      </c>
      <c r="AV41" s="181">
        <f t="shared" si="1"/>
        <v>-9.4135149125383393</v>
      </c>
      <c r="AW41" s="179"/>
    </row>
    <row r="42" spans="1:49" ht="15" customHeight="1" thickBot="1" x14ac:dyDescent="0.2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101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2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95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102">
        <v>226.31</v>
      </c>
      <c r="AK42" s="103">
        <v>235.2</v>
      </c>
      <c r="AL42" s="6">
        <v>222.60105380728487</v>
      </c>
      <c r="AM42" s="121">
        <v>228.78797342866972</v>
      </c>
      <c r="AN42" s="124">
        <v>255.22721909276532</v>
      </c>
      <c r="AO42" s="126">
        <v>274.2687682184274</v>
      </c>
      <c r="AP42" s="126">
        <v>281.87599337989502</v>
      </c>
      <c r="AQ42" s="126">
        <v>335.31291249800347</v>
      </c>
      <c r="AR42" s="126">
        <v>344.23129810527598</v>
      </c>
      <c r="AS42" s="126">
        <v>304.04395584726598</v>
      </c>
      <c r="AT42" s="177">
        <v>300.02300713085037</v>
      </c>
      <c r="AU42" s="181">
        <f t="shared" si="0"/>
        <v>42.879682519890061</v>
      </c>
      <c r="AV42" s="181">
        <f t="shared" si="1"/>
        <v>-1.3224892779764694</v>
      </c>
      <c r="AW42" s="179"/>
    </row>
    <row r="43" spans="1:49" ht="15" customHeight="1" thickBot="1" x14ac:dyDescent="0.2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2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95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102">
        <v>607.67999999999995</v>
      </c>
      <c r="AK43" s="103">
        <v>610.17999999999995</v>
      </c>
      <c r="AL43" s="6">
        <v>605.09259259259261</v>
      </c>
      <c r="AM43" s="121">
        <v>619.75308641975323</v>
      </c>
      <c r="AN43" s="124">
        <v>646.66666666666674</v>
      </c>
      <c r="AO43" s="126">
        <v>698.03921568627425</v>
      </c>
      <c r="AP43" s="126">
        <v>699.85507246376801</v>
      </c>
      <c r="AQ43" s="126">
        <v>696.31578947368405</v>
      </c>
      <c r="AR43" s="126">
        <v>700.89473684210498</v>
      </c>
      <c r="AS43" s="126">
        <v>699.04761904761904</v>
      </c>
      <c r="AT43" s="177">
        <v>695.70175438596505</v>
      </c>
      <c r="AU43" s="181">
        <f t="shared" si="0"/>
        <v>12.382591093117433</v>
      </c>
      <c r="AV43" s="181">
        <f t="shared" si="1"/>
        <v>-0.47863186576794148</v>
      </c>
      <c r="AW43" s="179"/>
    </row>
    <row r="44" spans="1:49" ht="15" customHeight="1" thickBot="1" x14ac:dyDescent="0.2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2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95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103">
        <v>762.5</v>
      </c>
      <c r="AK44" s="103">
        <v>771.88</v>
      </c>
      <c r="AL44" s="6">
        <v>767.5</v>
      </c>
      <c r="AM44" s="121">
        <v>771.15384615384619</v>
      </c>
      <c r="AN44" s="124">
        <v>775</v>
      </c>
      <c r="AO44" s="126">
        <v>805.55555555555554</v>
      </c>
      <c r="AP44" s="126">
        <v>812.5</v>
      </c>
      <c r="AQ44" s="126">
        <v>802.77777777777783</v>
      </c>
      <c r="AR44" s="126">
        <v>798.444444444444</v>
      </c>
      <c r="AS44" s="126">
        <v>811.11111111111109</v>
      </c>
      <c r="AT44" s="177">
        <v>829.44444444444446</v>
      </c>
      <c r="AU44" s="181">
        <f t="shared" si="0"/>
        <v>8.2991978153268509</v>
      </c>
      <c r="AV44" s="181">
        <f t="shared" si="1"/>
        <v>2.2602739726027443</v>
      </c>
      <c r="AW44" s="17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W44"/>
  <sheetViews>
    <sheetView workbookViewId="0">
      <pane xSplit="1" ySplit="1" topLeftCell="AL2" activePane="bottomRight" state="frozen"/>
      <selection pane="bottomLeft" activeCell="A2" sqref="A2"/>
      <selection pane="topRight" activeCell="B1" sqref="B1"/>
      <selection pane="bottomRight" activeCell="AW5" sqref="AW5"/>
    </sheetView>
  </sheetViews>
  <sheetFormatPr defaultRowHeight="15" customHeight="1" x14ac:dyDescent="0.2"/>
  <cols>
    <col min="1" max="1" width="31.609375" customWidth="1"/>
    <col min="2" max="13" width="9.14453125" style="4" customWidth="1"/>
    <col min="14" max="25" width="9.14453125" customWidth="1"/>
    <col min="28" max="28" width="9.81640625" customWidth="1"/>
    <col min="29" max="29" width="11.43359375" customWidth="1"/>
    <col min="30" max="30" width="10.22265625" customWidth="1"/>
    <col min="31" max="31" width="9.4140625" customWidth="1"/>
    <col min="37" max="37" width="10.625" customWidth="1"/>
    <col min="43" max="43" width="10.0859375" customWidth="1"/>
    <col min="44" max="44" width="9.28125" customWidth="1"/>
    <col min="45" max="45" width="11.97265625" customWidth="1"/>
    <col min="46" max="46" width="10.625" customWidth="1"/>
    <col min="47" max="47" width="6.58984375" bestFit="1" customWidth="1"/>
    <col min="48" max="48" width="6.3203125" bestFit="1" customWidth="1"/>
  </cols>
  <sheetData>
    <row r="1" spans="1:49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thickBot="1" x14ac:dyDescent="0.2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100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2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95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102">
        <v>498.13</v>
      </c>
      <c r="AK2" s="103">
        <v>482.5</v>
      </c>
      <c r="AL2" s="6">
        <v>483</v>
      </c>
      <c r="AM2" s="121">
        <v>478.88888888888903</v>
      </c>
      <c r="AN2" s="124">
        <v>488.37053571428572</v>
      </c>
      <c r="AO2" s="126">
        <v>527.33333333333303</v>
      </c>
      <c r="AP2" s="126">
        <v>543.33333333333303</v>
      </c>
      <c r="AQ2" s="126">
        <v>548.38235294117601</v>
      </c>
      <c r="AR2" s="126">
        <v>545.42105263157896</v>
      </c>
      <c r="AS2" s="126">
        <v>569.58319319999998</v>
      </c>
      <c r="AT2" s="177">
        <v>553.47222222222194</v>
      </c>
      <c r="AU2" s="181">
        <f>(AT2-AH2)/AH2*100</f>
        <v>14.048821548821488</v>
      </c>
      <c r="AV2" s="181">
        <f>(AT2-AS2)/AS2*100</f>
        <v>-2.8285544886365579</v>
      </c>
      <c r="AW2" s="179"/>
    </row>
    <row r="3" spans="1:49" ht="15" customHeight="1" thickBot="1" x14ac:dyDescent="0.2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2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95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102">
        <v>49.09</v>
      </c>
      <c r="AK3" s="103">
        <v>45.71</v>
      </c>
      <c r="AL3" s="6">
        <v>45.686740999999998</v>
      </c>
      <c r="AM3" s="121">
        <v>41.03</v>
      </c>
      <c r="AN3" s="124">
        <v>42</v>
      </c>
      <c r="AO3" s="126">
        <v>45</v>
      </c>
      <c r="AP3" s="126">
        <v>45.753331433335198</v>
      </c>
      <c r="AQ3" s="126">
        <v>46.875</v>
      </c>
      <c r="AR3" s="126">
        <v>46.362180000000002</v>
      </c>
      <c r="AS3" s="126">
        <v>48.2222222222222</v>
      </c>
      <c r="AT3" s="177">
        <v>47.294117647058798</v>
      </c>
      <c r="AU3" s="181">
        <f t="shared" ref="AU3:AU44" si="0">(AT3-AH3)/AH3*100</f>
        <v>0.15224913494804371</v>
      </c>
      <c r="AV3" s="181">
        <f t="shared" ref="AV3:AV44" si="1">(AT3-AS3)/AS3*100</f>
        <v>-1.9246408240715729</v>
      </c>
      <c r="AW3" s="179"/>
    </row>
    <row r="4" spans="1:49" ht="15" customHeight="1" thickBot="1" x14ac:dyDescent="0.2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100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2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95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102">
        <v>304.35000000000002</v>
      </c>
      <c r="AK4" s="103">
        <v>318.68</v>
      </c>
      <c r="AL4" s="6">
        <v>305.75942309999999</v>
      </c>
      <c r="AM4" s="121">
        <v>293.52941176470591</v>
      </c>
      <c r="AN4" s="124">
        <v>300.13888888888891</v>
      </c>
      <c r="AO4" s="126">
        <v>304.68276972624801</v>
      </c>
      <c r="AP4" s="126">
        <v>312.37037037036998</v>
      </c>
      <c r="AQ4" s="126">
        <v>327.23311546841001</v>
      </c>
      <c r="AR4" s="126">
        <v>332.97003745318398</v>
      </c>
      <c r="AS4" s="126">
        <v>341.11111111111097</v>
      </c>
      <c r="AT4" s="177">
        <v>302.03703703703707</v>
      </c>
      <c r="AU4" s="181">
        <f t="shared" si="0"/>
        <v>-11.091318150347847</v>
      </c>
      <c r="AV4" s="181">
        <f t="shared" si="1"/>
        <v>-11.4549402823018</v>
      </c>
      <c r="AW4" s="179"/>
    </row>
    <row r="5" spans="1:49" ht="15" customHeight="1" thickBot="1" x14ac:dyDescent="0.2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2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95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102">
        <v>244.07</v>
      </c>
      <c r="AK5" s="103">
        <v>269.79000000000002</v>
      </c>
      <c r="AL5" s="6">
        <v>257.733134920635</v>
      </c>
      <c r="AM5" s="121">
        <v>243.88888888888889</v>
      </c>
      <c r="AN5" s="124">
        <v>250.34722222222223</v>
      </c>
      <c r="AO5" s="126">
        <v>256.09949832775919</v>
      </c>
      <c r="AP5" s="126">
        <v>258.88888888888903</v>
      </c>
      <c r="AQ5" s="126">
        <v>261.16004561324797</v>
      </c>
      <c r="AR5" s="126">
        <v>268.035941914712</v>
      </c>
      <c r="AS5" s="126">
        <v>272.16049382716051</v>
      </c>
      <c r="AT5" s="177">
        <v>258.95061728395098</v>
      </c>
      <c r="AU5" s="181">
        <f t="shared" si="0"/>
        <v>-15.559581320450869</v>
      </c>
      <c r="AV5" s="181">
        <f t="shared" si="1"/>
        <v>-4.8537083238828398</v>
      </c>
      <c r="AW5" s="179"/>
    </row>
    <row r="6" spans="1:49" ht="15" customHeight="1" thickBot="1" x14ac:dyDescent="0.2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100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2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95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102">
        <v>995.1</v>
      </c>
      <c r="AK6" s="103">
        <v>980.59</v>
      </c>
      <c r="AL6" s="6">
        <v>983.21321355259602</v>
      </c>
      <c r="AM6" s="121">
        <v>955.20748683777595</v>
      </c>
      <c r="AN6" s="124">
        <v>967.84045443214995</v>
      </c>
      <c r="AO6" s="126">
        <v>993.36208167477503</v>
      </c>
      <c r="AP6" s="126">
        <v>1004.09431838003</v>
      </c>
      <c r="AQ6" s="126">
        <v>1059.17660856515</v>
      </c>
      <c r="AR6" s="126">
        <v>1055.92542610087</v>
      </c>
      <c r="AS6" s="126">
        <v>1062.61269191986</v>
      </c>
      <c r="AT6" s="177">
        <v>1005.61969529906</v>
      </c>
      <c r="AU6" s="181">
        <f t="shared" si="0"/>
        <v>7.3546164352511418</v>
      </c>
      <c r="AV6" s="181">
        <f t="shared" si="1"/>
        <v>-5.3634778743164393</v>
      </c>
      <c r="AW6" s="179"/>
    </row>
    <row r="7" spans="1:49" ht="15" customHeight="1" thickBot="1" x14ac:dyDescent="0.2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100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2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95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102">
        <v>1313.69</v>
      </c>
      <c r="AK7" s="103">
        <v>1303.95</v>
      </c>
      <c r="AL7" s="6">
        <v>1317.5767142214499</v>
      </c>
      <c r="AM7" s="121">
        <v>1293.7241153907801</v>
      </c>
      <c r="AN7" s="124">
        <v>1321.63129506153</v>
      </c>
      <c r="AO7" s="126">
        <v>1405.52205730777</v>
      </c>
      <c r="AP7" s="126">
        <v>1452.9427032022199</v>
      </c>
      <c r="AQ7" s="126">
        <v>1501.58214624881</v>
      </c>
      <c r="AR7" s="126">
        <v>1543.0024858946399</v>
      </c>
      <c r="AS7" s="126">
        <v>1578.25475369335</v>
      </c>
      <c r="AT7" s="177">
        <v>1590.84891716471</v>
      </c>
      <c r="AU7" s="181">
        <f t="shared" si="0"/>
        <v>15.772196023147448</v>
      </c>
      <c r="AV7" s="181">
        <f t="shared" si="1"/>
        <v>0.79798039206837335</v>
      </c>
      <c r="AW7" s="179"/>
    </row>
    <row r="8" spans="1:49" ht="15" customHeight="1" thickBot="1" x14ac:dyDescent="0.2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100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2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95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102">
        <v>311.54000000000002</v>
      </c>
      <c r="AK8" s="103">
        <v>319.23</v>
      </c>
      <c r="AL8" s="6">
        <v>312.74621389999999</v>
      </c>
      <c r="AM8" s="121">
        <v>313.33333333333331</v>
      </c>
      <c r="AN8" s="124">
        <v>317.85714285714283</v>
      </c>
      <c r="AO8" s="126">
        <v>317.85714285714283</v>
      </c>
      <c r="AP8" s="126">
        <v>325.71428571428601</v>
      </c>
      <c r="AQ8" s="126">
        <v>328.3746218</v>
      </c>
      <c r="AR8" s="126">
        <v>336.11111111111109</v>
      </c>
      <c r="AS8" s="126">
        <v>335.41176470588198</v>
      </c>
      <c r="AT8" s="177">
        <v>317.64705882352939</v>
      </c>
      <c r="AU8" s="181">
        <f t="shared" si="0"/>
        <v>0.64065230052416366</v>
      </c>
      <c r="AV8" s="181">
        <f t="shared" si="1"/>
        <v>-5.2963872325498826</v>
      </c>
      <c r="AW8" s="179"/>
    </row>
    <row r="9" spans="1:49" ht="15" customHeight="1" thickBot="1" x14ac:dyDescent="0.2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100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2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95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102">
        <v>253.57</v>
      </c>
      <c r="AK9" s="103">
        <v>257.69</v>
      </c>
      <c r="AL9" s="6">
        <v>253.125</v>
      </c>
      <c r="AM9" s="121">
        <v>262.5</v>
      </c>
      <c r="AN9" s="124">
        <v>256.66666666666669</v>
      </c>
      <c r="AO9" s="126">
        <v>260.71428571428572</v>
      </c>
      <c r="AP9" s="126">
        <v>261.03621800000002</v>
      </c>
      <c r="AQ9" s="126">
        <v>266.66666666666669</v>
      </c>
      <c r="AR9" s="126">
        <v>259.375</v>
      </c>
      <c r="AS9" s="126">
        <v>259.941176470588</v>
      </c>
      <c r="AT9" s="177">
        <v>252.94117647058823</v>
      </c>
      <c r="AU9" s="181">
        <f t="shared" si="0"/>
        <v>-15.510254206066563</v>
      </c>
      <c r="AV9" s="181">
        <f t="shared" si="1"/>
        <v>-2.6929169495360088</v>
      </c>
      <c r="AW9" s="179"/>
    </row>
    <row r="10" spans="1:49" ht="15" customHeight="1" thickBot="1" x14ac:dyDescent="0.2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2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95">
        <v>384</v>
      </c>
      <c r="AC10" s="82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102">
        <v>436.67</v>
      </c>
      <c r="AK10" s="103">
        <v>440</v>
      </c>
      <c r="AL10" s="6">
        <v>433.33333333333297</v>
      </c>
      <c r="AM10" s="121">
        <v>449.44444444444446</v>
      </c>
      <c r="AN10" s="124">
        <v>441.66666666666669</v>
      </c>
      <c r="AO10" s="126">
        <v>511.36363636363637</v>
      </c>
      <c r="AP10" s="126">
        <v>512.63851799999998</v>
      </c>
      <c r="AQ10" s="126">
        <v>520</v>
      </c>
      <c r="AR10" s="126">
        <v>519.63417279999999</v>
      </c>
      <c r="AS10" s="126">
        <v>537.5</v>
      </c>
      <c r="AT10" s="177">
        <v>594</v>
      </c>
      <c r="AU10" s="181">
        <f t="shared" si="0"/>
        <v>47.029702970297024</v>
      </c>
      <c r="AV10" s="181">
        <f t="shared" si="1"/>
        <v>10.511627906976745</v>
      </c>
      <c r="AW10" s="179"/>
    </row>
    <row r="11" spans="1:49" ht="15" customHeight="1" thickBot="1" x14ac:dyDescent="0.2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100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84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95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102">
        <v>828.57</v>
      </c>
      <c r="AK11" s="103">
        <v>807.39</v>
      </c>
      <c r="AL11" s="6">
        <v>800</v>
      </c>
      <c r="AM11" s="121">
        <v>779.59595959595902</v>
      </c>
      <c r="AN11" s="124">
        <v>740</v>
      </c>
      <c r="AO11" s="126">
        <v>827.93388429752099</v>
      </c>
      <c r="AP11" s="126">
        <v>846.19047619047603</v>
      </c>
      <c r="AQ11" s="126">
        <v>853.75</v>
      </c>
      <c r="AR11" s="126">
        <v>850.63518199999999</v>
      </c>
      <c r="AS11" s="126">
        <v>854.67532467532499</v>
      </c>
      <c r="AT11" s="177">
        <v>835.88932806324101</v>
      </c>
      <c r="AU11" s="181">
        <f t="shared" si="0"/>
        <v>-0.82668989080193123</v>
      </c>
      <c r="AV11" s="181">
        <f t="shared" si="1"/>
        <v>-2.1980272589735081</v>
      </c>
      <c r="AW11" s="179"/>
    </row>
    <row r="12" spans="1:49" ht="15" customHeight="1" thickBot="1" x14ac:dyDescent="0.2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100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2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95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102">
        <v>1353.57</v>
      </c>
      <c r="AK12" s="103">
        <v>1367.86</v>
      </c>
      <c r="AL12" s="6">
        <v>1353.8461538461499</v>
      </c>
      <c r="AM12" s="121">
        <v>1370.625</v>
      </c>
      <c r="AN12" s="124">
        <v>1406.6666666666699</v>
      </c>
      <c r="AO12" s="126">
        <v>1454.1666666666699</v>
      </c>
      <c r="AP12" s="126">
        <v>1459.0909090909099</v>
      </c>
      <c r="AQ12" s="126">
        <v>1491.63265306122</v>
      </c>
      <c r="AR12" s="126">
        <v>1506.25</v>
      </c>
      <c r="AS12" s="126">
        <v>1571.875</v>
      </c>
      <c r="AT12" s="177">
        <v>1587.5</v>
      </c>
      <c r="AU12" s="181">
        <f t="shared" si="0"/>
        <v>19.962216624685432</v>
      </c>
      <c r="AV12" s="181">
        <f t="shared" si="1"/>
        <v>0.99403578528827041</v>
      </c>
      <c r="AW12" s="179"/>
    </row>
    <row r="13" spans="1:49" ht="15" customHeight="1" thickBot="1" x14ac:dyDescent="0.2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2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95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103">
        <v>147.5</v>
      </c>
      <c r="AK13" s="103">
        <v>145.63999999999999</v>
      </c>
      <c r="AL13" s="6">
        <v>143.90909090909099</v>
      </c>
      <c r="AM13" s="121">
        <v>145</v>
      </c>
      <c r="AN13" s="124">
        <v>143.57142857142858</v>
      </c>
      <c r="AO13" s="126">
        <v>149</v>
      </c>
      <c r="AP13" s="126">
        <v>150.555555555556</v>
      </c>
      <c r="AQ13" s="126">
        <v>150.753218</v>
      </c>
      <c r="AR13" s="126">
        <v>152.30769230769232</v>
      </c>
      <c r="AS13" s="126">
        <v>153.84615384615384</v>
      </c>
      <c r="AT13" s="177">
        <v>154.61538461538461</v>
      </c>
      <c r="AU13" s="181">
        <f t="shared" si="0"/>
        <v>8.6486486486486367</v>
      </c>
      <c r="AV13" s="181">
        <f t="shared" si="1"/>
        <v>0.50000000000000289</v>
      </c>
      <c r="AW13" s="179"/>
    </row>
    <row r="14" spans="1:49" ht="15" customHeight="1" thickBot="1" x14ac:dyDescent="0.2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2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95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102">
        <v>190.64</v>
      </c>
      <c r="AK14" s="103">
        <v>190.38</v>
      </c>
      <c r="AL14" s="6">
        <v>192.14285714285714</v>
      </c>
      <c r="AM14" s="121">
        <v>193.33333333333334</v>
      </c>
      <c r="AN14" s="124">
        <v>188.57142857142858</v>
      </c>
      <c r="AO14" s="126">
        <v>190.333333333333</v>
      </c>
      <c r="AP14" s="126">
        <v>193.142857142857</v>
      </c>
      <c r="AQ14" s="126">
        <v>194.70588235294119</v>
      </c>
      <c r="AR14" s="126">
        <v>197.64705882352942</v>
      </c>
      <c r="AS14" s="126">
        <v>200</v>
      </c>
      <c r="AT14" s="177">
        <v>201.11111111111111</v>
      </c>
      <c r="AU14" s="181">
        <f t="shared" si="0"/>
        <v>5.8479532163742709</v>
      </c>
      <c r="AV14" s="181">
        <f t="shared" si="1"/>
        <v>0.55555555555555713</v>
      </c>
      <c r="AW14" s="179"/>
    </row>
    <row r="15" spans="1:49" ht="15" customHeight="1" thickBot="1" x14ac:dyDescent="0.2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100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2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95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102">
        <v>1814.29</v>
      </c>
      <c r="AK15" s="103">
        <v>1807.65</v>
      </c>
      <c r="AL15" s="6">
        <v>1796.6666666666699</v>
      </c>
      <c r="AM15" s="121">
        <v>1775.88235294118</v>
      </c>
      <c r="AN15" s="124">
        <v>1746.6666666666699</v>
      </c>
      <c r="AO15" s="126">
        <v>1771.42857142857</v>
      </c>
      <c r="AP15" s="126">
        <v>1773.3333333333301</v>
      </c>
      <c r="AQ15" s="126">
        <v>1788.8888888888901</v>
      </c>
      <c r="AR15" s="126">
        <v>1776.6666666666699</v>
      </c>
      <c r="AS15" s="126">
        <v>1791.6666666666699</v>
      </c>
      <c r="AT15" s="177">
        <v>1758.8235294117646</v>
      </c>
      <c r="AU15" s="181">
        <f t="shared" si="0"/>
        <v>3.1232036788656732</v>
      </c>
      <c r="AV15" s="181">
        <f t="shared" si="1"/>
        <v>-1.8331053351575013</v>
      </c>
      <c r="AW15" s="179"/>
    </row>
    <row r="16" spans="1:49" ht="15" customHeight="1" thickBot="1" x14ac:dyDescent="0.2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100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2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95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102">
        <v>155.27000000000001</v>
      </c>
      <c r="AK16" s="103">
        <v>168.82</v>
      </c>
      <c r="AL16" s="6">
        <v>165.49271260359799</v>
      </c>
      <c r="AM16" s="121">
        <v>156.31477591036401</v>
      </c>
      <c r="AN16" s="124">
        <v>128.78599493525482</v>
      </c>
      <c r="AO16" s="126">
        <v>168.15571540392699</v>
      </c>
      <c r="AP16" s="126">
        <v>197.82836347140301</v>
      </c>
      <c r="AQ16" s="126">
        <v>224.92243714124018</v>
      </c>
      <c r="AR16" s="126">
        <v>225.68000884564299</v>
      </c>
      <c r="AS16" s="126">
        <v>251.54320987654319</v>
      </c>
      <c r="AT16" s="177">
        <v>304.82246527226999</v>
      </c>
      <c r="AU16" s="181">
        <f t="shared" si="0"/>
        <v>94.134959445966942</v>
      </c>
      <c r="AV16" s="181">
        <f t="shared" si="1"/>
        <v>21.180955519282808</v>
      </c>
      <c r="AW16" s="179"/>
    </row>
    <row r="17" spans="1:49" ht="15" customHeight="1" thickBot="1" x14ac:dyDescent="0.2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100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2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95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102">
        <v>165.88</v>
      </c>
      <c r="AK17" s="103">
        <v>183.21</v>
      </c>
      <c r="AL17" s="6">
        <v>182.02153465873599</v>
      </c>
      <c r="AM17" s="121">
        <v>181.12552794022088</v>
      </c>
      <c r="AN17" s="124">
        <v>166.31095969089387</v>
      </c>
      <c r="AO17" s="126">
        <v>208.89072111994</v>
      </c>
      <c r="AP17" s="126">
        <v>258.83472121163101</v>
      </c>
      <c r="AQ17" s="126">
        <v>267.52424669798751</v>
      </c>
      <c r="AR17" s="126">
        <v>263.06739069896997</v>
      </c>
      <c r="AS17" s="126">
        <v>297.33333333333297</v>
      </c>
      <c r="AT17" s="177">
        <v>335.999470529581</v>
      </c>
      <c r="AU17" s="181">
        <f t="shared" si="0"/>
        <v>102.46591580170265</v>
      </c>
      <c r="AV17" s="181">
        <f t="shared" si="1"/>
        <v>13.004306231922</v>
      </c>
      <c r="AW17" s="179"/>
    </row>
    <row r="18" spans="1:49" ht="15" customHeight="1" thickBot="1" x14ac:dyDescent="0.2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100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2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95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102">
        <v>1141.1199999999999</v>
      </c>
      <c r="AK18" s="103">
        <v>1147.69</v>
      </c>
      <c r="AL18" s="6">
        <v>1120.4884004884</v>
      </c>
      <c r="AM18" s="121">
        <v>1096.3704150758599</v>
      </c>
      <c r="AN18" s="124">
        <v>1107.1069671069699</v>
      </c>
      <c r="AO18" s="126">
        <v>1164.4444444444446</v>
      </c>
      <c r="AP18" s="126">
        <v>1244.8480531813866</v>
      </c>
      <c r="AQ18" s="126">
        <v>1206.6045066045101</v>
      </c>
      <c r="AR18" s="126">
        <v>1256.19149369149</v>
      </c>
      <c r="AS18" s="126">
        <v>1275.6153203521601</v>
      </c>
      <c r="AT18" s="177">
        <v>1309.1312935430601</v>
      </c>
      <c r="AU18" s="181">
        <f t="shared" si="0"/>
        <v>7.1503039726887829</v>
      </c>
      <c r="AV18" s="181">
        <f t="shared" si="1"/>
        <v>2.6274357681473468</v>
      </c>
      <c r="AW18" s="179"/>
    </row>
    <row r="19" spans="1:49" ht="15" customHeight="1" thickBot="1" x14ac:dyDescent="0.2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100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2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95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102">
        <v>1806.51</v>
      </c>
      <c r="AK19" s="103">
        <v>1801.82</v>
      </c>
      <c r="AL19" s="6">
        <v>1800.1373441373401</v>
      </c>
      <c r="AM19" s="121">
        <v>1770.10473186944</v>
      </c>
      <c r="AN19" s="124">
        <v>1770.4141096998239</v>
      </c>
      <c r="AO19" s="126">
        <v>1805.87748759177</v>
      </c>
      <c r="AP19" s="126">
        <v>1855.30344856432</v>
      </c>
      <c r="AQ19" s="126">
        <v>1827.0995634482499</v>
      </c>
      <c r="AR19" s="126">
        <v>1850.2054173896299</v>
      </c>
      <c r="AS19" s="126">
        <v>1935.66644913394</v>
      </c>
      <c r="AT19" s="177">
        <v>2000.7728528781161</v>
      </c>
      <c r="AU19" s="181">
        <f t="shared" si="0"/>
        <v>24.97200781781407</v>
      </c>
      <c r="AV19" s="181">
        <f t="shared" si="1"/>
        <v>3.3635135729766938</v>
      </c>
      <c r="AW19" s="179"/>
    </row>
    <row r="20" spans="1:49" ht="15" customHeight="1" thickBot="1" x14ac:dyDescent="0.2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100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2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95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102">
        <v>259.37</v>
      </c>
      <c r="AK20" s="103">
        <v>273.55</v>
      </c>
      <c r="AL20" s="6">
        <v>272.49879749879699</v>
      </c>
      <c r="AM20" s="121">
        <v>257.06845238095201</v>
      </c>
      <c r="AN20" s="124">
        <v>314.90575396825398</v>
      </c>
      <c r="AO20" s="126">
        <v>352.24082341269798</v>
      </c>
      <c r="AP20" s="126">
        <v>346.69312169312201</v>
      </c>
      <c r="AQ20" s="126">
        <v>318.30447330447299</v>
      </c>
      <c r="AR20" s="126">
        <v>347.86324786324781</v>
      </c>
      <c r="AS20" s="126">
        <v>386.3370547581074</v>
      </c>
      <c r="AT20" s="177">
        <v>320.55443285420404</v>
      </c>
      <c r="AU20" s="181">
        <f t="shared" si="0"/>
        <v>15.106204824239672</v>
      </c>
      <c r="AV20" s="181">
        <f t="shared" si="1"/>
        <v>-17.027261841370887</v>
      </c>
      <c r="AW20" s="179"/>
    </row>
    <row r="21" spans="1:49" ht="15" customHeight="1" thickBot="1" x14ac:dyDescent="0.2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100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2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95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102">
        <v>435.71</v>
      </c>
      <c r="AK21" s="103">
        <v>454.17</v>
      </c>
      <c r="AL21" s="6">
        <v>447.5</v>
      </c>
      <c r="AM21" s="121">
        <v>426.92307692307702</v>
      </c>
      <c r="AN21" s="124">
        <v>430.43478260869563</v>
      </c>
      <c r="AO21" s="126">
        <v>478.33333333333331</v>
      </c>
      <c r="AP21" s="126">
        <v>486.66666666666703</v>
      </c>
      <c r="AQ21" s="126">
        <v>488.33333333333297</v>
      </c>
      <c r="AR21" s="126">
        <v>492.57142857142901</v>
      </c>
      <c r="AS21" s="126">
        <v>496.92307692307691</v>
      </c>
      <c r="AT21" s="177">
        <v>528.33333333333303</v>
      </c>
      <c r="AU21" s="181">
        <f t="shared" si="0"/>
        <v>35.203412073490739</v>
      </c>
      <c r="AV21" s="181">
        <f t="shared" si="1"/>
        <v>6.3209494324044835</v>
      </c>
      <c r="AW21" s="179"/>
    </row>
    <row r="22" spans="1:49" ht="15" customHeight="1" thickBot="1" x14ac:dyDescent="0.2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100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2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95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102">
        <v>458.97</v>
      </c>
      <c r="AK22" s="103">
        <v>464.58</v>
      </c>
      <c r="AL22" s="6">
        <v>455.33333333333297</v>
      </c>
      <c r="AM22" s="121">
        <v>421.66666666666669</v>
      </c>
      <c r="AN22" s="124">
        <v>429.375</v>
      </c>
      <c r="AO22" s="126">
        <v>474</v>
      </c>
      <c r="AP22" s="126">
        <v>474.63182</v>
      </c>
      <c r="AQ22" s="126">
        <v>473.57142857142901</v>
      </c>
      <c r="AR22" s="126">
        <v>474.222222222222</v>
      </c>
      <c r="AS22" s="126">
        <v>501.76470588235293</v>
      </c>
      <c r="AT22" s="177">
        <v>503.33333333333297</v>
      </c>
      <c r="AU22" s="181">
        <f t="shared" si="0"/>
        <v>54.11246748048795</v>
      </c>
      <c r="AV22" s="181">
        <f t="shared" si="1"/>
        <v>0.31262211801478046</v>
      </c>
      <c r="AW22" s="179"/>
    </row>
    <row r="23" spans="1:49" ht="15" customHeight="1" thickBot="1" x14ac:dyDescent="0.2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100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2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95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102">
        <v>495.56</v>
      </c>
      <c r="AK23" s="103">
        <v>497.78</v>
      </c>
      <c r="AL23" s="6">
        <v>497.5</v>
      </c>
      <c r="AM23" s="121">
        <v>448.125</v>
      </c>
      <c r="AN23" s="124">
        <v>407.0408163265306</v>
      </c>
      <c r="AO23" s="126">
        <v>490.20979020979024</v>
      </c>
      <c r="AP23" s="126">
        <v>500</v>
      </c>
      <c r="AQ23" s="126">
        <v>498.17647058823502</v>
      </c>
      <c r="AR23" s="126">
        <v>497.75</v>
      </c>
      <c r="AS23" s="126">
        <v>509.28571428571428</v>
      </c>
      <c r="AT23" s="177">
        <v>534.66666666666663</v>
      </c>
      <c r="AU23" s="181">
        <f t="shared" si="0"/>
        <v>35.788359788359777</v>
      </c>
      <c r="AV23" s="181">
        <f t="shared" si="1"/>
        <v>4.9836372136512335</v>
      </c>
      <c r="AW23" s="179"/>
    </row>
    <row r="24" spans="1:49" ht="15" customHeight="1" thickBot="1" x14ac:dyDescent="0.2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100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2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95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102">
        <v>600.74</v>
      </c>
      <c r="AK24" s="103">
        <v>596.88</v>
      </c>
      <c r="AL24" s="6">
        <v>588.66666666666663</v>
      </c>
      <c r="AM24" s="121">
        <v>557.22222222222194</v>
      </c>
      <c r="AN24" s="124">
        <v>606.25</v>
      </c>
      <c r="AO24" s="126">
        <v>657.87878787878799</v>
      </c>
      <c r="AP24" s="126">
        <v>661.66666666666697</v>
      </c>
      <c r="AQ24" s="126">
        <v>660.444444444444</v>
      </c>
      <c r="AR24" s="126">
        <v>658.74138200000004</v>
      </c>
      <c r="AS24" s="126">
        <v>667.5</v>
      </c>
      <c r="AT24" s="177">
        <v>674.444444444444</v>
      </c>
      <c r="AU24" s="181">
        <f t="shared" si="0"/>
        <v>57.9770267890338</v>
      </c>
      <c r="AV24" s="181">
        <f t="shared" si="1"/>
        <v>1.0403662089054684</v>
      </c>
      <c r="AW24" s="179"/>
    </row>
    <row r="25" spans="1:49" ht="15" customHeight="1" thickBot="1" x14ac:dyDescent="0.2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100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2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95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102">
        <v>399.86</v>
      </c>
      <c r="AK25" s="103">
        <v>380.3</v>
      </c>
      <c r="AL25" s="6">
        <v>362.92225192154399</v>
      </c>
      <c r="AM25" s="121">
        <v>320.53571428571399</v>
      </c>
      <c r="AN25" s="124">
        <v>395.27243589743603</v>
      </c>
      <c r="AO25" s="126">
        <v>458.88888888888886</v>
      </c>
      <c r="AP25" s="126">
        <v>462.10256410256397</v>
      </c>
      <c r="AQ25" s="126">
        <v>434.10364145658258</v>
      </c>
      <c r="AR25" s="126">
        <v>495.15993265993302</v>
      </c>
      <c r="AS25" s="126">
        <v>457.51254917921602</v>
      </c>
      <c r="AT25" s="177">
        <v>497.97178130511475</v>
      </c>
      <c r="AU25" s="181">
        <f t="shared" si="0"/>
        <v>32.102837626032247</v>
      </c>
      <c r="AV25" s="181">
        <f t="shared" si="1"/>
        <v>8.8433054346778359</v>
      </c>
      <c r="AW25" s="179"/>
    </row>
    <row r="26" spans="1:49" ht="15" customHeight="1" thickBot="1" x14ac:dyDescent="0.2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100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2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95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102">
        <v>361.82</v>
      </c>
      <c r="AK26" s="103">
        <v>370.19</v>
      </c>
      <c r="AL26" s="6">
        <v>357.70619089922701</v>
      </c>
      <c r="AM26" s="121">
        <v>298.43470415939998</v>
      </c>
      <c r="AN26" s="124">
        <v>306.98283646380497</v>
      </c>
      <c r="AO26" s="126">
        <v>331.03788706922899</v>
      </c>
      <c r="AP26" s="126">
        <v>342.77304264589299</v>
      </c>
      <c r="AQ26" s="126">
        <v>335.49292426510999</v>
      </c>
      <c r="AR26" s="126">
        <v>310.19582795299999</v>
      </c>
      <c r="AS26" s="126">
        <v>342.52379790931775</v>
      </c>
      <c r="AT26" s="177">
        <v>302.36471581200101</v>
      </c>
      <c r="AU26" s="181">
        <f t="shared" si="0"/>
        <v>2.1215497094015938</v>
      </c>
      <c r="AV26" s="181">
        <f t="shared" si="1"/>
        <v>-11.724464794107167</v>
      </c>
      <c r="AW26" s="179"/>
    </row>
    <row r="27" spans="1:49" ht="15" customHeight="1" thickBot="1" x14ac:dyDescent="0.2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100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2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95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102">
        <v>1340.61</v>
      </c>
      <c r="AK27" s="103">
        <v>1369.9</v>
      </c>
      <c r="AL27" s="6">
        <v>1357.30158730159</v>
      </c>
      <c r="AM27" s="121">
        <v>1318.2515948963301</v>
      </c>
      <c r="AN27" s="124">
        <v>1355.7142857142901</v>
      </c>
      <c r="AO27" s="126">
        <v>1333.4249084249084</v>
      </c>
      <c r="AP27" s="126">
        <v>1402.93650793651</v>
      </c>
      <c r="AQ27" s="126">
        <v>1389.5370370370399</v>
      </c>
      <c r="AR27" s="126">
        <v>1437.61904761905</v>
      </c>
      <c r="AS27" s="126">
        <v>1410.9477124183009</v>
      </c>
      <c r="AT27" s="177">
        <v>1416.1061061061062</v>
      </c>
      <c r="AU27" s="181">
        <f t="shared" si="0"/>
        <v>16.556284517219972</v>
      </c>
      <c r="AV27" s="181">
        <f t="shared" si="1"/>
        <v>0.36559779234937395</v>
      </c>
      <c r="AW27" s="179"/>
    </row>
    <row r="28" spans="1:49" ht="15" customHeight="1" thickBot="1" x14ac:dyDescent="0.2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100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2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95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102">
        <v>917.34</v>
      </c>
      <c r="AK28" s="103">
        <v>947.82</v>
      </c>
      <c r="AL28" s="6">
        <v>932.25788512476504</v>
      </c>
      <c r="AM28" s="121">
        <v>970.02891844997112</v>
      </c>
      <c r="AN28" s="124">
        <v>989.27405927406005</v>
      </c>
      <c r="AO28" s="126">
        <v>1080.1917989417991</v>
      </c>
      <c r="AP28" s="126">
        <v>1093.76923076923</v>
      </c>
      <c r="AQ28" s="126">
        <v>1070.71311858077</v>
      </c>
      <c r="AR28" s="126">
        <v>1052.3565323565322</v>
      </c>
      <c r="AS28" s="126">
        <v>1139.6520146520147</v>
      </c>
      <c r="AT28" s="177">
        <v>1087.6322751322753</v>
      </c>
      <c r="AU28" s="181">
        <f t="shared" si="0"/>
        <v>23.802777676874236</v>
      </c>
      <c r="AV28" s="181">
        <f t="shared" si="1"/>
        <v>-4.5645283692692242</v>
      </c>
      <c r="AW28" s="179"/>
    </row>
    <row r="29" spans="1:49" ht="15" customHeight="1" thickBot="1" x14ac:dyDescent="0.2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100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2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95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102">
        <v>409.04</v>
      </c>
      <c r="AK29" s="103">
        <v>448.23</v>
      </c>
      <c r="AL29" s="6">
        <v>404.59241323648098</v>
      </c>
      <c r="AM29" s="121">
        <v>387.26255125023903</v>
      </c>
      <c r="AN29" s="124">
        <v>442.01754385964909</v>
      </c>
      <c r="AO29" s="126">
        <v>496.37975183107</v>
      </c>
      <c r="AP29" s="126">
        <v>494.45160103054798</v>
      </c>
      <c r="AQ29" s="126">
        <v>497.358616927995</v>
      </c>
      <c r="AR29" s="126">
        <v>517.36397026045699</v>
      </c>
      <c r="AS29" s="126">
        <v>529.24432292853351</v>
      </c>
      <c r="AT29" s="177">
        <v>470.22069839970197</v>
      </c>
      <c r="AU29" s="181">
        <f t="shared" si="0"/>
        <v>25.02217990540268</v>
      </c>
      <c r="AV29" s="181">
        <f t="shared" si="1"/>
        <v>-11.152434135188974</v>
      </c>
      <c r="AW29" s="179"/>
    </row>
    <row r="30" spans="1:49" ht="15" customHeight="1" thickBot="1" x14ac:dyDescent="0.2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100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2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95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102">
        <v>175.65</v>
      </c>
      <c r="AK30" s="103">
        <v>152.81</v>
      </c>
      <c r="AL30" s="6">
        <v>145.68769268409699</v>
      </c>
      <c r="AM30" s="121">
        <v>158.37074497974152</v>
      </c>
      <c r="AN30" s="124">
        <v>134.91358840162596</v>
      </c>
      <c r="AO30" s="126">
        <v>209.24781277011533</v>
      </c>
      <c r="AP30" s="126">
        <v>192.35683910674601</v>
      </c>
      <c r="AQ30" s="126">
        <v>182.69763783738148</v>
      </c>
      <c r="AR30" s="126">
        <v>171.39762879028601</v>
      </c>
      <c r="AS30" s="126">
        <v>206.16309693131637</v>
      </c>
      <c r="AT30" s="177">
        <v>173.66689312707359</v>
      </c>
      <c r="AU30" s="181">
        <f t="shared" si="0"/>
        <v>-8.3203794699386062</v>
      </c>
      <c r="AV30" s="181">
        <f t="shared" si="1"/>
        <v>-15.762376627020187</v>
      </c>
      <c r="AW30" s="179"/>
    </row>
    <row r="31" spans="1:49" ht="15" customHeight="1" thickBot="1" x14ac:dyDescent="0.2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2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95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102">
        <v>1098.49</v>
      </c>
      <c r="AK31" s="103">
        <v>1092.22</v>
      </c>
      <c r="AL31" s="6">
        <v>1072.1454471454472</v>
      </c>
      <c r="AM31" s="121">
        <v>1025.17276448046</v>
      </c>
      <c r="AN31" s="124">
        <v>1011.27777777777</v>
      </c>
      <c r="AO31" s="126">
        <v>1078.3882783882784</v>
      </c>
      <c r="AP31" s="126">
        <v>1097.6557289582502</v>
      </c>
      <c r="AQ31" s="126">
        <v>1095.28218694885</v>
      </c>
      <c r="AR31" s="126">
        <v>1087.5707625707601</v>
      </c>
      <c r="AS31" s="126">
        <v>996.80471933345495</v>
      </c>
      <c r="AT31" s="177">
        <v>1069.9539170506914</v>
      </c>
      <c r="AU31" s="181">
        <f t="shared" si="0"/>
        <v>-2.9970661804687135</v>
      </c>
      <c r="AV31" s="181">
        <f t="shared" si="1"/>
        <v>7.3383679168523592</v>
      </c>
      <c r="AW31" s="179"/>
    </row>
    <row r="32" spans="1:49" ht="15" customHeight="1" thickBot="1" x14ac:dyDescent="0.2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100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2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95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102">
        <v>922.11</v>
      </c>
      <c r="AK32" s="103">
        <v>924.59</v>
      </c>
      <c r="AL32" s="6">
        <v>930.07696007695995</v>
      </c>
      <c r="AM32" s="121">
        <v>911.64822831489494</v>
      </c>
      <c r="AN32" s="124">
        <v>966.43759018758999</v>
      </c>
      <c r="AO32" s="126">
        <v>1061.0365778012836</v>
      </c>
      <c r="AP32" s="126">
        <v>1150.3552003552006</v>
      </c>
      <c r="AQ32" s="126">
        <v>1139.23266276207</v>
      </c>
      <c r="AR32" s="126">
        <v>1193.4262212770986</v>
      </c>
      <c r="AS32" s="126">
        <v>1109.0788840788841</v>
      </c>
      <c r="AT32" s="177">
        <v>1125.5941561988759</v>
      </c>
      <c r="AU32" s="181">
        <f t="shared" si="0"/>
        <v>14.194780273388046</v>
      </c>
      <c r="AV32" s="181">
        <f t="shared" si="1"/>
        <v>1.4890980575929091</v>
      </c>
      <c r="AW32" s="179"/>
    </row>
    <row r="33" spans="1:49" ht="15" customHeight="1" thickBot="1" x14ac:dyDescent="0.2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100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2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95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102">
        <v>1174.02</v>
      </c>
      <c r="AK33" s="103">
        <v>1158.06</v>
      </c>
      <c r="AL33" s="6">
        <v>1128.4118868486901</v>
      </c>
      <c r="AM33" s="121">
        <v>1110.9269815231644</v>
      </c>
      <c r="AN33" s="124">
        <v>1153.86618354969</v>
      </c>
      <c r="AO33" s="126">
        <v>1252.8457276412348</v>
      </c>
      <c r="AP33" s="126">
        <v>1350.233048685061</v>
      </c>
      <c r="AQ33" s="126">
        <v>1283.22957673264</v>
      </c>
      <c r="AR33" s="126">
        <v>1250.2629399585901</v>
      </c>
      <c r="AS33" s="126">
        <v>1235.6476646129106</v>
      </c>
      <c r="AT33" s="177">
        <v>1328.2381514478702</v>
      </c>
      <c r="AU33" s="181">
        <f t="shared" si="0"/>
        <v>38.126960896623807</v>
      </c>
      <c r="AV33" s="181">
        <f t="shared" si="1"/>
        <v>7.4932757521914874</v>
      </c>
      <c r="AW33" s="179"/>
    </row>
    <row r="34" spans="1:49" ht="15" customHeight="1" thickBot="1" x14ac:dyDescent="0.2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100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2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95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102">
        <v>2351.87</v>
      </c>
      <c r="AK34" s="103">
        <v>2310.12</v>
      </c>
      <c r="AL34" s="6">
        <v>2240.84249084249</v>
      </c>
      <c r="AM34" s="121">
        <v>2198.38275175117</v>
      </c>
      <c r="AN34" s="124">
        <v>2223.2600732600736</v>
      </c>
      <c r="AO34" s="126">
        <v>2145.4112554112553</v>
      </c>
      <c r="AP34" s="126">
        <v>2224.41653434829</v>
      </c>
      <c r="AQ34" s="126">
        <v>2211.2553401615901</v>
      </c>
      <c r="AR34" s="126">
        <v>2238.7272857861099</v>
      </c>
      <c r="AS34" s="126">
        <v>2231.5504454393299</v>
      </c>
      <c r="AT34" s="177">
        <v>2216.12103174603</v>
      </c>
      <c r="AU34" s="181">
        <f t="shared" si="0"/>
        <v>7.8014472773409463E-2</v>
      </c>
      <c r="AV34" s="181">
        <f t="shared" si="1"/>
        <v>-0.69142123696255053</v>
      </c>
      <c r="AW34" s="179"/>
    </row>
    <row r="35" spans="1:49" ht="15" customHeight="1" thickBot="1" x14ac:dyDescent="0.2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100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2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95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102">
        <v>1569.93</v>
      </c>
      <c r="AK35" s="103">
        <v>1586.51</v>
      </c>
      <c r="AL35" s="6">
        <v>1552.38095238095</v>
      </c>
      <c r="AM35" s="121">
        <v>1601.2816131237184</v>
      </c>
      <c r="AN35" s="124">
        <v>1659.25124258458</v>
      </c>
      <c r="AO35" s="126">
        <v>1661.5804002760524</v>
      </c>
      <c r="AP35" s="126">
        <v>1682.3098465861599</v>
      </c>
      <c r="AQ35" s="126">
        <v>1656.49399399399</v>
      </c>
      <c r="AR35" s="126">
        <v>1659.1819291819299</v>
      </c>
      <c r="AS35" s="126">
        <v>1605.8283730158701</v>
      </c>
      <c r="AT35" s="177">
        <v>1676.67887667888</v>
      </c>
      <c r="AU35" s="181">
        <f t="shared" si="0"/>
        <v>9.9829517500200513</v>
      </c>
      <c r="AV35" s="181">
        <f t="shared" si="1"/>
        <v>4.4120844327807713</v>
      </c>
      <c r="AW35" s="179"/>
    </row>
    <row r="36" spans="1:49" ht="15" customHeight="1" thickBot="1" x14ac:dyDescent="0.2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100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2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95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102">
        <v>954.52</v>
      </c>
      <c r="AK36" s="103">
        <v>952.38</v>
      </c>
      <c r="AL36" s="6">
        <v>1006.1996935526348</v>
      </c>
      <c r="AM36" s="121">
        <v>1054.51319349152</v>
      </c>
      <c r="AN36" s="124">
        <v>1089.0252406857101</v>
      </c>
      <c r="AO36" s="126">
        <v>1102.5110367215632</v>
      </c>
      <c r="AP36" s="126">
        <v>1145.7766439909301</v>
      </c>
      <c r="AQ36" s="126">
        <v>1146.3031999131099</v>
      </c>
      <c r="AR36" s="126">
        <v>1186.6295694389</v>
      </c>
      <c r="AS36" s="126">
        <v>1117.5777235417122</v>
      </c>
      <c r="AT36" s="177">
        <v>1096.215532270299</v>
      </c>
      <c r="AU36" s="181">
        <f t="shared" si="0"/>
        <v>-5.0639843971105405</v>
      </c>
      <c r="AV36" s="181">
        <f t="shared" si="1"/>
        <v>-1.9114725375622477</v>
      </c>
      <c r="AW36" s="179"/>
    </row>
    <row r="37" spans="1:49" ht="15" customHeight="1" thickBot="1" x14ac:dyDescent="0.2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2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95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102">
        <v>685.33</v>
      </c>
      <c r="AK37" s="103">
        <v>700</v>
      </c>
      <c r="AL37" s="6">
        <v>700.64823409999997</v>
      </c>
      <c r="AM37" s="121">
        <v>702.22222222222194</v>
      </c>
      <c r="AN37" s="124">
        <v>753.33333333333303</v>
      </c>
      <c r="AO37" s="126">
        <v>750.00000000000011</v>
      </c>
      <c r="AP37" s="126">
        <v>760.02531799999997</v>
      </c>
      <c r="AQ37" s="126">
        <v>800.33333333333303</v>
      </c>
      <c r="AR37" s="126">
        <v>805.75132480000002</v>
      </c>
      <c r="AS37" s="126">
        <v>813.63597119999997</v>
      </c>
      <c r="AT37" s="177">
        <v>850.47231499999998</v>
      </c>
      <c r="AU37" s="181">
        <f t="shared" si="0"/>
        <v>27.570847249999353</v>
      </c>
      <c r="AV37" s="181">
        <f t="shared" si="1"/>
        <v>4.5273740473484132</v>
      </c>
      <c r="AW37" s="179"/>
    </row>
    <row r="38" spans="1:49" ht="15" customHeight="1" thickBot="1" x14ac:dyDescent="0.2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2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95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102">
        <v>209.29</v>
      </c>
      <c r="AK38" s="103">
        <v>249.08</v>
      </c>
      <c r="AL38" s="6">
        <v>245.10389610389601</v>
      </c>
      <c r="AM38" s="121">
        <v>239.83660130718999</v>
      </c>
      <c r="AN38" s="124">
        <v>244.05934343434342</v>
      </c>
      <c r="AO38" s="126">
        <v>238.2263630089717</v>
      </c>
      <c r="AP38" s="126">
        <v>249.365079365079</v>
      </c>
      <c r="AQ38" s="126">
        <v>252.74853801169587</v>
      </c>
      <c r="AR38" s="126">
        <v>258.67901234567898</v>
      </c>
      <c r="AS38" s="126">
        <v>247.03703703703707</v>
      </c>
      <c r="AT38" s="177">
        <v>251.97530864197526</v>
      </c>
      <c r="AU38" s="181">
        <f t="shared" si="0"/>
        <v>9.1569796396304284</v>
      </c>
      <c r="AV38" s="181">
        <f t="shared" si="1"/>
        <v>1.9990004997500934</v>
      </c>
      <c r="AW38" s="179"/>
    </row>
    <row r="39" spans="1:49" ht="15" customHeight="1" thickBot="1" x14ac:dyDescent="0.2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2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95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102">
        <v>256.49</v>
      </c>
      <c r="AK39" s="103">
        <v>246.57</v>
      </c>
      <c r="AL39" s="6">
        <v>243.71675943104515</v>
      </c>
      <c r="AM39" s="121">
        <v>231.60493827160494</v>
      </c>
      <c r="AN39" s="124">
        <v>238.74074074074073</v>
      </c>
      <c r="AO39" s="126">
        <v>248.60274990709772</v>
      </c>
      <c r="AP39" s="126">
        <v>256.59932659932701</v>
      </c>
      <c r="AQ39" s="126">
        <v>262.81045751633991</v>
      </c>
      <c r="AR39" s="126">
        <v>263.08641975308643</v>
      </c>
      <c r="AS39" s="126">
        <v>247.71929824561406</v>
      </c>
      <c r="AT39" s="177">
        <v>255.6209150326797</v>
      </c>
      <c r="AU39" s="181">
        <f t="shared" si="0"/>
        <v>5.8293710618887387</v>
      </c>
      <c r="AV39" s="181">
        <f t="shared" si="1"/>
        <v>3.1897461534188523</v>
      </c>
      <c r="AW39" s="179"/>
    </row>
    <row r="40" spans="1:49" ht="15" customHeight="1" thickBot="1" x14ac:dyDescent="0.2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2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95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102">
        <v>427.88</v>
      </c>
      <c r="AK40" s="103">
        <v>430.17</v>
      </c>
      <c r="AL40" s="6">
        <v>457.03125</v>
      </c>
      <c r="AM40" s="121">
        <v>484.21052631578948</v>
      </c>
      <c r="AN40" s="124">
        <v>445.83333333333337</v>
      </c>
      <c r="AO40" s="126">
        <v>511.11111111111109</v>
      </c>
      <c r="AP40" s="126">
        <v>515.48273099999994</v>
      </c>
      <c r="AQ40" s="126">
        <v>503.70370370370375</v>
      </c>
      <c r="AR40" s="126">
        <v>562.96296296296305</v>
      </c>
      <c r="AS40" s="126">
        <v>588.8888888888888</v>
      </c>
      <c r="AT40" s="177">
        <v>556.86274509803934</v>
      </c>
      <c r="AU40" s="181">
        <f t="shared" si="0"/>
        <v>23.240115718418515</v>
      </c>
      <c r="AV40" s="181">
        <f t="shared" si="1"/>
        <v>-5.4384017758046257</v>
      </c>
      <c r="AW40" s="179"/>
    </row>
    <row r="41" spans="1:49" ht="15" customHeight="1" thickBot="1" x14ac:dyDescent="0.2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100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2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95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102">
        <v>223.48</v>
      </c>
      <c r="AK41" s="103">
        <v>191.34</v>
      </c>
      <c r="AL41" s="6">
        <v>187.760380010907</v>
      </c>
      <c r="AM41" s="121">
        <v>195.39971619868592</v>
      </c>
      <c r="AN41" s="124">
        <v>197.47100755504115</v>
      </c>
      <c r="AO41" s="126">
        <v>216.73903235872677</v>
      </c>
      <c r="AP41" s="126">
        <v>254.35793372000299</v>
      </c>
      <c r="AQ41" s="126">
        <v>273.77866105525675</v>
      </c>
      <c r="AR41" s="126">
        <v>268.08572621503703</v>
      </c>
      <c r="AS41" s="126">
        <v>255.63377980044601</v>
      </c>
      <c r="AT41" s="177">
        <v>238.64244687774101</v>
      </c>
      <c r="AU41" s="181">
        <f t="shared" si="0"/>
        <v>35.388758351469086</v>
      </c>
      <c r="AV41" s="181">
        <f t="shared" si="1"/>
        <v>-6.6467479125680686</v>
      </c>
      <c r="AW41" s="179"/>
    </row>
    <row r="42" spans="1:49" ht="15" customHeight="1" thickBot="1" x14ac:dyDescent="0.2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100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2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95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102">
        <v>205.14</v>
      </c>
      <c r="AK42" s="103">
        <v>180.25</v>
      </c>
      <c r="AL42" s="6">
        <v>179.101318684125</v>
      </c>
      <c r="AM42" s="121">
        <v>191.489047116748</v>
      </c>
      <c r="AN42" s="124">
        <v>178.98732825426453</v>
      </c>
      <c r="AO42" s="126">
        <v>212.07517206016604</v>
      </c>
      <c r="AP42" s="126">
        <v>221.367216743157</v>
      </c>
      <c r="AQ42" s="126">
        <v>231.46828988005501</v>
      </c>
      <c r="AR42" s="126">
        <v>222.30438094383501</v>
      </c>
      <c r="AS42" s="126">
        <v>212.9259919456</v>
      </c>
      <c r="AT42" s="177">
        <v>283.0907188651438</v>
      </c>
      <c r="AU42" s="181">
        <f t="shared" si="0"/>
        <v>66.023716097198346</v>
      </c>
      <c r="AV42" s="181">
        <f t="shared" si="1"/>
        <v>32.952635926885819</v>
      </c>
      <c r="AW42" s="179"/>
    </row>
    <row r="43" spans="1:49" ht="15" customHeight="1" thickBot="1" x14ac:dyDescent="0.2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2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95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103">
        <v>500</v>
      </c>
      <c r="AK43" s="103">
        <v>486.67</v>
      </c>
      <c r="AL43" s="6">
        <v>490.142857142857</v>
      </c>
      <c r="AM43" s="121">
        <v>500.74074074074099</v>
      </c>
      <c r="AN43" s="124">
        <v>500.00000000000006</v>
      </c>
      <c r="AO43" s="126">
        <v>573.33333333333337</v>
      </c>
      <c r="AP43" s="126">
        <v>580</v>
      </c>
      <c r="AQ43" s="126">
        <v>579.01960784313701</v>
      </c>
      <c r="AR43" s="126">
        <v>574.07407407407413</v>
      </c>
      <c r="AS43" s="126">
        <v>581.4814814814813</v>
      </c>
      <c r="AT43" s="177">
        <v>592.59259259259261</v>
      </c>
      <c r="AU43" s="181">
        <f t="shared" si="0"/>
        <v>16.788321167883204</v>
      </c>
      <c r="AV43" s="181">
        <f t="shared" si="1"/>
        <v>1.9108280254777423</v>
      </c>
      <c r="AW43" s="179"/>
    </row>
    <row r="44" spans="1:49" ht="15" customHeight="1" thickBot="1" x14ac:dyDescent="0.2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2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95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102">
        <v>722.14</v>
      </c>
      <c r="AK44" s="103">
        <v>734.62</v>
      </c>
      <c r="AL44" s="6">
        <v>723.33333333333337</v>
      </c>
      <c r="AM44" s="121">
        <v>756.25</v>
      </c>
      <c r="AN44" s="124">
        <v>743.75</v>
      </c>
      <c r="AO44" s="126">
        <v>786.66666666666663</v>
      </c>
      <c r="AP44" s="126">
        <v>787.625</v>
      </c>
      <c r="AQ44" s="126">
        <v>776.66666666666697</v>
      </c>
      <c r="AR44" s="126">
        <v>777.77777777777783</v>
      </c>
      <c r="AS44" s="126">
        <v>784.70588235294099</v>
      </c>
      <c r="AT44" s="177">
        <v>785.35294117647095</v>
      </c>
      <c r="AU44" s="181">
        <f t="shared" si="0"/>
        <v>11.694640522875869</v>
      </c>
      <c r="AV44" s="181">
        <f t="shared" si="1"/>
        <v>8.2458770614762547E-2</v>
      </c>
      <c r="AW44" s="17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V44"/>
  <sheetViews>
    <sheetView workbookViewId="0">
      <pane xSplit="1" ySplit="1" topLeftCell="AQ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0.1328125" customWidth="1"/>
    <col min="2" max="11" width="7.53125" style="4" customWidth="1"/>
    <col min="12" max="13" width="9.14453125" style="4" customWidth="1"/>
    <col min="14" max="22" width="9.14453125" customWidth="1"/>
    <col min="23" max="23" width="11.56640625" customWidth="1"/>
    <col min="25" max="25" width="9.68359375" customWidth="1"/>
    <col min="26" max="26" width="10.89453125" customWidth="1"/>
    <col min="28" max="28" width="13.5859375" customWidth="1"/>
    <col min="29" max="29" width="12.23828125" customWidth="1"/>
    <col min="30" max="30" width="12.10546875" customWidth="1"/>
    <col min="31" max="31" width="10.625" customWidth="1"/>
    <col min="36" max="36" width="10.625" bestFit="1" customWidth="1"/>
    <col min="37" max="37" width="9.4140625" customWidth="1"/>
    <col min="47" max="48" width="6.320312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134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2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103">
        <v>457.5</v>
      </c>
      <c r="AK2" s="103">
        <v>455.6</v>
      </c>
      <c r="AL2" s="6">
        <v>450.36487099999999</v>
      </c>
      <c r="AM2" s="121">
        <v>409</v>
      </c>
      <c r="AN2" s="6">
        <v>472.5</v>
      </c>
      <c r="AO2" s="6">
        <v>414.61538461538464</v>
      </c>
      <c r="AP2" s="124">
        <v>437.6</v>
      </c>
      <c r="AQ2" s="124">
        <v>432.14285714285717</v>
      </c>
      <c r="AR2" s="124">
        <v>433.07692307692298</v>
      </c>
      <c r="AS2" s="124">
        <v>430.76923076923077</v>
      </c>
      <c r="AT2" s="177">
        <v>424.61538461538498</v>
      </c>
      <c r="AU2" s="184">
        <f>(AT2-AH2)/AH2*100</f>
        <v>-8.0000000000000124</v>
      </c>
      <c r="AV2" s="184">
        <f>(AT2-AS2)/AS2*100</f>
        <v>-1.4285714285713444</v>
      </c>
    </row>
    <row r="3" spans="1:48" ht="15" customHeight="1" thickBot="1" x14ac:dyDescent="0.2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2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102">
        <v>39.81</v>
      </c>
      <c r="AK3" s="103">
        <v>39.17</v>
      </c>
      <c r="AL3" s="6">
        <v>38.528534100000002</v>
      </c>
      <c r="AM3" s="121">
        <v>38.088888888888903</v>
      </c>
      <c r="AN3" s="6">
        <v>40.1666666666667</v>
      </c>
      <c r="AO3" s="6">
        <v>41.428571428571431</v>
      </c>
      <c r="AP3" s="124">
        <v>42.181818181818201</v>
      </c>
      <c r="AQ3" s="124">
        <v>44.166666666666664</v>
      </c>
      <c r="AR3" s="124">
        <v>46.153846153846203</v>
      </c>
      <c r="AS3" s="124">
        <v>41.153846153846153</v>
      </c>
      <c r="AT3" s="177">
        <v>41.02</v>
      </c>
      <c r="AU3" s="184">
        <f t="shared" ref="AU3:AU44" si="0">(AT3-AH3)/AH3*100</f>
        <v>-3.0436363636363537</v>
      </c>
      <c r="AV3" s="184">
        <f t="shared" ref="AV3:AV44" si="1">(AT3-AS3)/AS3*100</f>
        <v>-0.32523364485980416</v>
      </c>
    </row>
    <row r="4" spans="1:48" ht="15" customHeight="1" thickBot="1" x14ac:dyDescent="0.2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134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2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102">
        <v>228.24</v>
      </c>
      <c r="AK4" s="103">
        <v>214.04</v>
      </c>
      <c r="AL4" s="6">
        <v>201.088601955896</v>
      </c>
      <c r="AM4" s="121">
        <v>171.04591836734696</v>
      </c>
      <c r="AN4" s="6">
        <v>200.83487940630803</v>
      </c>
      <c r="AO4" s="6">
        <v>202.79989944695799</v>
      </c>
      <c r="AP4" s="124">
        <v>206.23613164047401</v>
      </c>
      <c r="AQ4" s="124">
        <v>218.76112130676029</v>
      </c>
      <c r="AR4" s="124">
        <v>229.301248923342</v>
      </c>
      <c r="AS4" s="124">
        <v>271.33520074696548</v>
      </c>
      <c r="AT4" s="177">
        <v>370.310587958437</v>
      </c>
      <c r="AU4" s="184">
        <f t="shared" si="0"/>
        <v>38.92968082770242</v>
      </c>
      <c r="AV4" s="184">
        <f t="shared" si="1"/>
        <v>36.477164385232612</v>
      </c>
    </row>
    <row r="5" spans="1:48" ht="15" customHeight="1" thickBot="1" x14ac:dyDescent="0.2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2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102">
        <v>232.29</v>
      </c>
      <c r="AK5" s="103">
        <v>221.54</v>
      </c>
      <c r="AL5" s="6">
        <v>209.937804322831</v>
      </c>
      <c r="AM5" s="121">
        <v>163.67478182343174</v>
      </c>
      <c r="AN5" s="6">
        <v>158.17938745746233</v>
      </c>
      <c r="AO5" s="6">
        <v>166.27255463656408</v>
      </c>
      <c r="AP5" s="124">
        <v>188.35978835978835</v>
      </c>
      <c r="AQ5" s="124">
        <v>201.0821458728096</v>
      </c>
      <c r="AR5" s="124">
        <v>209.27995799476827</v>
      </c>
      <c r="AS5" s="124">
        <v>226.84385875562299</v>
      </c>
      <c r="AT5" s="177">
        <v>218.463203463203</v>
      </c>
      <c r="AU5" s="184">
        <f t="shared" si="0"/>
        <v>-7.8526904525622516</v>
      </c>
      <c r="AV5" s="184">
        <f t="shared" si="1"/>
        <v>-3.6944598537482989</v>
      </c>
    </row>
    <row r="6" spans="1:48" ht="15" customHeight="1" thickBot="1" x14ac:dyDescent="0.2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2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102">
        <v>1133.92</v>
      </c>
      <c r="AK6" s="103">
        <v>1136.81</v>
      </c>
      <c r="AL6" s="6">
        <v>1085.2042160737799</v>
      </c>
      <c r="AM6" s="121">
        <v>1040.87364876838</v>
      </c>
      <c r="AN6" s="6">
        <v>980.62946541502197</v>
      </c>
      <c r="AO6" s="6">
        <v>925.74760765550229</v>
      </c>
      <c r="AP6" s="124">
        <v>929.20227920227899</v>
      </c>
      <c r="AQ6" s="124">
        <v>988.03418803418811</v>
      </c>
      <c r="AR6" s="124">
        <v>953.43915343915398</v>
      </c>
      <c r="AS6" s="124">
        <v>962.63888888889005</v>
      </c>
      <c r="AT6" s="177">
        <v>952.61904761904805</v>
      </c>
      <c r="AU6" s="184">
        <f t="shared" si="0"/>
        <v>-7.4852372892082286</v>
      </c>
      <c r="AV6" s="184">
        <f t="shared" si="1"/>
        <v>-1.040872271574987</v>
      </c>
    </row>
    <row r="7" spans="1:48" ht="15" customHeight="1" thickBot="1" x14ac:dyDescent="0.2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2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102">
        <v>1216.45</v>
      </c>
      <c r="AK7" s="103">
        <v>1198.8399999999999</v>
      </c>
      <c r="AL7" s="6">
        <v>1186.35802469136</v>
      </c>
      <c r="AM7" s="121">
        <v>1205.31746031746</v>
      </c>
      <c r="AN7" s="6">
        <v>1170.2605321507799</v>
      </c>
      <c r="AO7" s="6">
        <v>1092.0238095238094</v>
      </c>
      <c r="AP7" s="124">
        <v>1110.7862248213125</v>
      </c>
      <c r="AQ7" s="124">
        <v>1047.1801346801346</v>
      </c>
      <c r="AR7" s="124">
        <v>1101.8181818181799</v>
      </c>
      <c r="AS7" s="124">
        <v>1151.8055555555557</v>
      </c>
      <c r="AT7" s="177">
        <v>1176.1904761904759</v>
      </c>
      <c r="AU7" s="184">
        <f t="shared" si="0"/>
        <v>-1.1456142002816112</v>
      </c>
      <c r="AV7" s="184">
        <f t="shared" si="1"/>
        <v>2.1171039258582645</v>
      </c>
    </row>
    <row r="8" spans="1:48" ht="15" customHeight="1" thickBot="1" x14ac:dyDescent="0.2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2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103">
        <v>270</v>
      </c>
      <c r="AK8" s="103">
        <v>278.95</v>
      </c>
      <c r="AL8" s="6">
        <v>268.75</v>
      </c>
      <c r="AM8" s="121">
        <v>260</v>
      </c>
      <c r="AN8" s="6">
        <v>285.71428571428572</v>
      </c>
      <c r="AO8" s="6">
        <v>294.44444444444446</v>
      </c>
      <c r="AP8" s="124">
        <v>268.33333333333331</v>
      </c>
      <c r="AQ8" s="124">
        <v>285.71428571428572</v>
      </c>
      <c r="AR8" s="124">
        <v>266.66666666666703</v>
      </c>
      <c r="AS8" s="124">
        <v>258.33333333333297</v>
      </c>
      <c r="AT8" s="177">
        <v>255.71428571428601</v>
      </c>
      <c r="AU8" s="184">
        <f t="shared" si="0"/>
        <v>-3.5040431266845258</v>
      </c>
      <c r="AV8" s="184">
        <f t="shared" si="1"/>
        <v>-1.0138248847923756</v>
      </c>
    </row>
    <row r="9" spans="1:48" ht="15" customHeight="1" thickBot="1" x14ac:dyDescent="0.2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2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103">
        <v>256.88</v>
      </c>
      <c r="AK9" s="103">
        <v>260.48</v>
      </c>
      <c r="AL9" s="6">
        <v>270</v>
      </c>
      <c r="AM9" s="121">
        <v>237</v>
      </c>
      <c r="AN9" s="6">
        <v>290</v>
      </c>
      <c r="AO9" s="6">
        <v>285</v>
      </c>
      <c r="AP9" s="124">
        <v>262.72727272727298</v>
      </c>
      <c r="AQ9" s="124">
        <v>220</v>
      </c>
      <c r="AR9" s="124">
        <v>253</v>
      </c>
      <c r="AS9" s="124">
        <v>252.5</v>
      </c>
      <c r="AT9" s="177">
        <v>250.29</v>
      </c>
      <c r="AU9" s="184">
        <f t="shared" si="0"/>
        <v>-1.3635467980295599</v>
      </c>
      <c r="AV9" s="184">
        <f t="shared" si="1"/>
        <v>-0.87524752475247847</v>
      </c>
    </row>
    <row r="10" spans="1:48" ht="15" customHeight="1" thickBot="1" x14ac:dyDescent="0.2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2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82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103">
        <v>385.8</v>
      </c>
      <c r="AK10" s="103">
        <v>394.84</v>
      </c>
      <c r="AL10" s="6">
        <v>358.58108108108109</v>
      </c>
      <c r="AM10" s="121">
        <v>362.11211211211202</v>
      </c>
      <c r="AN10" s="6">
        <v>334.74201854172691</v>
      </c>
      <c r="AO10" s="6">
        <v>334.142857142857</v>
      </c>
      <c r="AP10" s="124">
        <v>331.81240063592998</v>
      </c>
      <c r="AQ10" s="124">
        <v>321.67952265991477</v>
      </c>
      <c r="AR10" s="124">
        <v>329.72972972972974</v>
      </c>
      <c r="AS10" s="124">
        <v>330.736141370128</v>
      </c>
      <c r="AT10" s="177">
        <v>335.52248677248701</v>
      </c>
      <c r="AU10" s="184">
        <f t="shared" si="0"/>
        <v>3.4862726589125312</v>
      </c>
      <c r="AV10" s="184">
        <f t="shared" si="1"/>
        <v>1.4471794290550792</v>
      </c>
    </row>
    <row r="11" spans="1:48" ht="15" customHeight="1" thickBot="1" x14ac:dyDescent="0.2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2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82">
        <v>525.80685623759996</v>
      </c>
      <c r="AD11" s="82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103">
        <v>500.15276799999998</v>
      </c>
      <c r="AK11" s="9">
        <v>504.15399014399998</v>
      </c>
      <c r="AL11" s="6">
        <v>501.35287099999999</v>
      </c>
      <c r="AM11" s="121">
        <v>496.66666666666703</v>
      </c>
      <c r="AN11" s="6">
        <v>500.57436066711341</v>
      </c>
      <c r="AO11" s="7">
        <v>489.35</v>
      </c>
      <c r="AP11" s="129">
        <v>459.31</v>
      </c>
      <c r="AQ11" s="124">
        <v>450</v>
      </c>
      <c r="AR11" s="129">
        <v>443.0942</v>
      </c>
      <c r="AS11" s="124">
        <v>430</v>
      </c>
      <c r="AT11" s="183">
        <v>401.89</v>
      </c>
      <c r="AU11" s="184">
        <f t="shared" si="0"/>
        <v>-18.810101010101015</v>
      </c>
      <c r="AV11" s="184">
        <f t="shared" si="1"/>
        <v>-6.5372093023255848</v>
      </c>
    </row>
    <row r="12" spans="1:48" ht="15" customHeight="1" thickBot="1" x14ac:dyDescent="0.2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2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82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118">
        <v>573.85326399999997</v>
      </c>
      <c r="AK12" s="9">
        <v>578.44409011200003</v>
      </c>
      <c r="AL12" s="6">
        <v>550</v>
      </c>
      <c r="AM12" s="121">
        <v>562.30999999999995</v>
      </c>
      <c r="AN12" s="6">
        <v>566.04399212383601</v>
      </c>
      <c r="AO12" s="7">
        <v>559.37</v>
      </c>
      <c r="AP12" s="129">
        <v>529.89</v>
      </c>
      <c r="AQ12" s="124">
        <v>500</v>
      </c>
      <c r="AR12" s="124">
        <v>473</v>
      </c>
      <c r="AS12" s="124">
        <v>480</v>
      </c>
      <c r="AT12" s="183">
        <v>481.03</v>
      </c>
      <c r="AU12" s="184">
        <f t="shared" si="0"/>
        <v>-12.540000000000004</v>
      </c>
      <c r="AV12" s="184">
        <f t="shared" si="1"/>
        <v>0.21458333333332766</v>
      </c>
    </row>
    <row r="13" spans="1:48" ht="15" customHeight="1" thickBot="1" x14ac:dyDescent="0.2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2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82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102">
        <v>157.13999999999999</v>
      </c>
      <c r="AK13" s="103">
        <v>160.66999999999999</v>
      </c>
      <c r="AL13" s="6">
        <v>160.48621499999999</v>
      </c>
      <c r="AM13" s="121">
        <v>154</v>
      </c>
      <c r="AN13" s="6">
        <v>149.375</v>
      </c>
      <c r="AO13" s="6">
        <v>144.26</v>
      </c>
      <c r="AP13" s="124">
        <v>145.02000000000001</v>
      </c>
      <c r="AQ13" s="124">
        <v>120</v>
      </c>
      <c r="AR13" s="124">
        <v>120</v>
      </c>
      <c r="AS13" s="124">
        <v>120.36</v>
      </c>
      <c r="AT13" s="177">
        <v>125.176</v>
      </c>
      <c r="AU13" s="184">
        <f t="shared" si="0"/>
        <v>-22.730864197530863</v>
      </c>
      <c r="AV13" s="184">
        <f t="shared" si="1"/>
        <v>4.0013293452974432</v>
      </c>
    </row>
    <row r="14" spans="1:48" ht="15" customHeight="1" thickBot="1" x14ac:dyDescent="0.2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2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102">
        <v>186.21</v>
      </c>
      <c r="AK14" s="103">
        <v>190.22</v>
      </c>
      <c r="AL14" s="6">
        <v>191.01427939999999</v>
      </c>
      <c r="AM14" s="121">
        <v>192.5</v>
      </c>
      <c r="AN14" s="6">
        <v>183</v>
      </c>
      <c r="AO14" s="6">
        <v>184.42857142857099</v>
      </c>
      <c r="AP14" s="124">
        <v>186.08695652173913</v>
      </c>
      <c r="AQ14" s="124">
        <v>181.33333333333334</v>
      </c>
      <c r="AR14" s="124">
        <v>176.666666666667</v>
      </c>
      <c r="AS14" s="124">
        <v>182.30769230769201</v>
      </c>
      <c r="AT14" s="177">
        <v>181.09090909090901</v>
      </c>
      <c r="AU14" s="184">
        <f t="shared" si="0"/>
        <v>-4.6889952153110483</v>
      </c>
      <c r="AV14" s="184">
        <f t="shared" si="1"/>
        <v>-0.66743383199067619</v>
      </c>
    </row>
    <row r="15" spans="1:48" ht="15" customHeight="1" thickBot="1" x14ac:dyDescent="0.2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2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103">
        <v>1800</v>
      </c>
      <c r="AK15" s="17">
        <v>1814.4</v>
      </c>
      <c r="AL15" s="6">
        <v>1795</v>
      </c>
      <c r="AM15" s="121">
        <v>1700</v>
      </c>
      <c r="AN15" s="6">
        <v>1700</v>
      </c>
      <c r="AO15" s="6">
        <v>1650.23</v>
      </c>
      <c r="AP15" s="124">
        <v>1585</v>
      </c>
      <c r="AQ15" s="124">
        <v>1550</v>
      </c>
      <c r="AR15" s="124">
        <v>1533.3333333333301</v>
      </c>
      <c r="AS15" s="124">
        <v>1502.36</v>
      </c>
      <c r="AT15" s="177">
        <v>1541.6666666666699</v>
      </c>
      <c r="AU15" s="184">
        <f t="shared" si="0"/>
        <v>-13.585160189757461</v>
      </c>
      <c r="AV15" s="184">
        <f t="shared" si="1"/>
        <v>2.6163280882524846</v>
      </c>
    </row>
    <row r="16" spans="1:48" ht="15" customHeight="1" thickBot="1" x14ac:dyDescent="0.2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134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2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102">
        <v>185.07</v>
      </c>
      <c r="AK16" s="103">
        <v>182.83</v>
      </c>
      <c r="AL16" s="6">
        <v>180.45088566827701</v>
      </c>
      <c r="AM16" s="121">
        <v>134.66556993730907</v>
      </c>
      <c r="AN16" s="6">
        <v>143.52755281609001</v>
      </c>
      <c r="AO16" s="6">
        <v>152.03</v>
      </c>
      <c r="AP16" s="124">
        <v>160.819180481752</v>
      </c>
      <c r="AQ16" s="124">
        <v>209.70505943332</v>
      </c>
      <c r="AR16" s="124">
        <v>204.68894925416666</v>
      </c>
      <c r="AS16" s="124">
        <v>209.15099470784199</v>
      </c>
      <c r="AT16" s="177">
        <v>210.251357837565</v>
      </c>
      <c r="AU16" s="184">
        <f t="shared" si="0"/>
        <v>8.0759155964999181</v>
      </c>
      <c r="AV16" s="184">
        <f t="shared" si="1"/>
        <v>0.52610944129626447</v>
      </c>
    </row>
    <row r="17" spans="1:48" ht="15" customHeight="1" thickBot="1" x14ac:dyDescent="0.2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134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2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102">
        <v>176.08</v>
      </c>
      <c r="AK17" s="103">
        <v>172.6</v>
      </c>
      <c r="AL17" s="6">
        <v>172.293555798694</v>
      </c>
      <c r="AM17" s="121">
        <v>161.77641625211956</v>
      </c>
      <c r="AN17" s="6">
        <v>173.41250881623552</v>
      </c>
      <c r="AO17" s="6">
        <v>185.33</v>
      </c>
      <c r="AP17" s="124">
        <v>188.276848276848</v>
      </c>
      <c r="AQ17" s="124">
        <v>206.42632149092401</v>
      </c>
      <c r="AR17" s="124">
        <v>210.52603327965599</v>
      </c>
      <c r="AS17" s="124">
        <v>215.34365393061</v>
      </c>
      <c r="AT17" s="177">
        <v>228.608058608059</v>
      </c>
      <c r="AU17" s="184">
        <f t="shared" si="0"/>
        <v>24.54436467976582</v>
      </c>
      <c r="AV17" s="184">
        <f t="shared" si="1"/>
        <v>6.1596450303212427</v>
      </c>
    </row>
    <row r="18" spans="1:48" ht="15" customHeight="1" thickBot="1" x14ac:dyDescent="0.2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2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102">
        <v>821.32</v>
      </c>
      <c r="AK18" s="103">
        <v>834.83</v>
      </c>
      <c r="AL18" s="6">
        <v>812.17709305944618</v>
      </c>
      <c r="AM18" s="121">
        <v>851.6171328671328</v>
      </c>
      <c r="AN18" s="6">
        <v>781.85058648445374</v>
      </c>
      <c r="AO18" s="6">
        <v>737.2372372372372</v>
      </c>
      <c r="AP18" s="124">
        <v>764.63963963963965</v>
      </c>
      <c r="AQ18" s="124">
        <v>725</v>
      </c>
      <c r="AR18" s="124">
        <v>735.51744051744095</v>
      </c>
      <c r="AS18" s="124">
        <v>736.38176638176606</v>
      </c>
      <c r="AT18" s="177">
        <v>730.55555555555998</v>
      </c>
      <c r="AU18" s="184">
        <f t="shared" si="0"/>
        <v>-16.565362508930303</v>
      </c>
      <c r="AV18" s="184">
        <f t="shared" si="1"/>
        <v>-0.79119433589907329</v>
      </c>
    </row>
    <row r="19" spans="1:48" ht="15" customHeight="1" thickBot="1" x14ac:dyDescent="0.2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2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102">
        <v>1747.27</v>
      </c>
      <c r="AK19" s="103">
        <v>1752.91</v>
      </c>
      <c r="AL19" s="6">
        <v>1719.1956782713</v>
      </c>
      <c r="AM19" s="121">
        <v>1699.38482570062</v>
      </c>
      <c r="AN19" s="6">
        <v>1683.9887385341899</v>
      </c>
      <c r="AO19" s="6">
        <v>1657.2910494135399</v>
      </c>
      <c r="AP19" s="124">
        <v>1585.87962962963</v>
      </c>
      <c r="AQ19" s="124">
        <v>1576.4705882352901</v>
      </c>
      <c r="AR19" s="124">
        <v>1580.71895424837</v>
      </c>
      <c r="AS19" s="124">
        <v>1503.8635967207399</v>
      </c>
      <c r="AT19" s="177">
        <v>1481.9047619047601</v>
      </c>
      <c r="AU19" s="184">
        <f t="shared" si="0"/>
        <v>-20.33242373046328</v>
      </c>
      <c r="AV19" s="184">
        <f t="shared" si="1"/>
        <v>-1.4601613380270848</v>
      </c>
    </row>
    <row r="20" spans="1:48" ht="15" customHeight="1" thickBot="1" x14ac:dyDescent="0.2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2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102">
        <v>145.33000000000001</v>
      </c>
      <c r="AK20" s="103">
        <v>148.25</v>
      </c>
      <c r="AL20" s="6">
        <v>128.81183541377717</v>
      </c>
      <c r="AM20" s="121">
        <v>118.85416666666667</v>
      </c>
      <c r="AN20" s="6">
        <v>100</v>
      </c>
      <c r="AO20" s="6">
        <v>115.74797751268336</v>
      </c>
      <c r="AP20" s="124">
        <v>119.59706959707</v>
      </c>
      <c r="AQ20" s="124">
        <v>137.22804972804971</v>
      </c>
      <c r="AR20" s="124">
        <v>138.857808857809</v>
      </c>
      <c r="AS20" s="124">
        <v>130.777972027972</v>
      </c>
      <c r="AT20" s="177">
        <v>121.527777777778</v>
      </c>
      <c r="AU20" s="184">
        <f t="shared" si="0"/>
        <v>-13.371237836614455</v>
      </c>
      <c r="AV20" s="184">
        <f t="shared" si="1"/>
        <v>-7.0732051481999445</v>
      </c>
    </row>
    <row r="21" spans="1:48" ht="15" customHeight="1" thickBot="1" x14ac:dyDescent="0.2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134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2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102">
        <v>393.86</v>
      </c>
      <c r="AK21" s="103">
        <v>396.01</v>
      </c>
      <c r="AL21" s="6">
        <v>380.96038415366098</v>
      </c>
      <c r="AM21" s="121">
        <v>332.95985060690901</v>
      </c>
      <c r="AN21" s="6">
        <v>299.01960784313724</v>
      </c>
      <c r="AO21" s="6">
        <v>299.23126908421</v>
      </c>
      <c r="AP21" s="124">
        <v>303.33333333333297</v>
      </c>
      <c r="AQ21" s="124">
        <v>323.10088900425006</v>
      </c>
      <c r="AR21" s="124">
        <v>326.61064425770297</v>
      </c>
      <c r="AS21" s="124">
        <v>329.12698412698398</v>
      </c>
      <c r="AT21" s="183">
        <v>330.02</v>
      </c>
      <c r="AU21" s="184">
        <f t="shared" si="0"/>
        <v>16.687004750288871</v>
      </c>
      <c r="AV21" s="184">
        <f t="shared" si="1"/>
        <v>0.27132867132870925</v>
      </c>
    </row>
    <row r="22" spans="1:48" ht="15" customHeight="1" thickBot="1" x14ac:dyDescent="0.2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134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2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102">
        <v>314.19</v>
      </c>
      <c r="AK22" s="103">
        <v>313.23</v>
      </c>
      <c r="AL22" s="6">
        <v>302.77214842165802</v>
      </c>
      <c r="AM22" s="121">
        <v>300.39407499881003</v>
      </c>
      <c r="AN22" s="6">
        <v>247.67497276688448</v>
      </c>
      <c r="AO22" s="6">
        <v>271.85642020936137</v>
      </c>
      <c r="AP22" s="124">
        <v>297.5979019737012</v>
      </c>
      <c r="AQ22" s="124">
        <v>330.15293897646836</v>
      </c>
      <c r="AR22" s="124">
        <v>336.95470107234797</v>
      </c>
      <c r="AS22" s="124">
        <v>337.32520005247301</v>
      </c>
      <c r="AT22" s="177">
        <v>336.24640304464901</v>
      </c>
      <c r="AU22" s="184">
        <f t="shared" si="0"/>
        <v>44.930424314598746</v>
      </c>
      <c r="AV22" s="184">
        <f t="shared" si="1"/>
        <v>-0.31980919529764756</v>
      </c>
    </row>
    <row r="23" spans="1:48" ht="15" customHeight="1" thickBot="1" x14ac:dyDescent="0.2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2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102">
        <v>357.71</v>
      </c>
      <c r="AK23" s="103">
        <v>359.52</v>
      </c>
      <c r="AL23" s="6">
        <v>350.504201680672</v>
      </c>
      <c r="AM23" s="121">
        <v>342.46031746031701</v>
      </c>
      <c r="AN23" s="6">
        <v>301.70454545454498</v>
      </c>
      <c r="AO23" s="6">
        <v>303.54054054054097</v>
      </c>
      <c r="AP23" s="124">
        <v>306.34920634920633</v>
      </c>
      <c r="AQ23" s="124">
        <v>305.55555555555554</v>
      </c>
      <c r="AR23" s="124">
        <v>312.997198879552</v>
      </c>
      <c r="AS23" s="124">
        <v>315.71428571428601</v>
      </c>
      <c r="AT23" s="177">
        <v>316.33333333333297</v>
      </c>
      <c r="AU23" s="184">
        <f t="shared" si="0"/>
        <v>12.707307302589751</v>
      </c>
      <c r="AV23" s="184">
        <f t="shared" si="1"/>
        <v>0.19607843137234218</v>
      </c>
    </row>
    <row r="24" spans="1:48" ht="15" customHeight="1" thickBot="1" x14ac:dyDescent="0.2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134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2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103">
        <v>489</v>
      </c>
      <c r="AK24" s="103">
        <v>490.52831900000001</v>
      </c>
      <c r="AL24" s="6">
        <v>486.69057521998701</v>
      </c>
      <c r="AM24" s="121">
        <v>441.68884945282502</v>
      </c>
      <c r="AN24" s="6">
        <v>361.35656282715109</v>
      </c>
      <c r="AO24" s="6">
        <v>364.73089600138798</v>
      </c>
      <c r="AP24" s="124">
        <v>337.51311435236499</v>
      </c>
      <c r="AQ24" s="124">
        <v>410.05573946750422</v>
      </c>
      <c r="AR24" s="124">
        <v>411.982883982884</v>
      </c>
      <c r="AS24" s="124">
        <v>418.43253968253998</v>
      </c>
      <c r="AT24" s="177">
        <v>419.59595959595998</v>
      </c>
      <c r="AU24" s="184">
        <f t="shared" si="0"/>
        <v>15.941869616650914</v>
      </c>
      <c r="AV24" s="184">
        <f t="shared" si="1"/>
        <v>0.27804240901118105</v>
      </c>
    </row>
    <row r="25" spans="1:48" ht="15" customHeight="1" thickBot="1" x14ac:dyDescent="0.2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2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102">
        <v>181.32</v>
      </c>
      <c r="AK25" s="103">
        <v>171.72</v>
      </c>
      <c r="AL25" s="6">
        <v>161.02152749211575</v>
      </c>
      <c r="AM25" s="121">
        <v>150.23809523809524</v>
      </c>
      <c r="AN25" s="6">
        <v>130.954169797145</v>
      </c>
      <c r="AO25" s="6">
        <v>178.17460317460322</v>
      </c>
      <c r="AP25" s="124">
        <v>165.86995139936317</v>
      </c>
      <c r="AQ25" s="124">
        <v>207.980769230769</v>
      </c>
      <c r="AR25" s="124">
        <v>198.833333333333</v>
      </c>
      <c r="AS25" s="124">
        <v>169.11111111111114</v>
      </c>
      <c r="AT25" s="177">
        <v>141.66666666666669</v>
      </c>
      <c r="AU25" s="184">
        <f t="shared" si="0"/>
        <v>-4.5574636723910258</v>
      </c>
      <c r="AV25" s="184">
        <f t="shared" si="1"/>
        <v>-16.228646517739818</v>
      </c>
    </row>
    <row r="26" spans="1:48" ht="15" customHeight="1" thickBot="1" x14ac:dyDescent="0.2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2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102">
        <v>182.44</v>
      </c>
      <c r="AK26" s="103">
        <v>163.61000000000001</v>
      </c>
      <c r="AL26" s="6">
        <v>141.35253635253636</v>
      </c>
      <c r="AM26" s="121">
        <v>118.032574151977</v>
      </c>
      <c r="AN26" s="6">
        <v>115.66220238095237</v>
      </c>
      <c r="AO26" s="6">
        <v>104.66824762414483</v>
      </c>
      <c r="AP26" s="124">
        <v>105.281387436727</v>
      </c>
      <c r="AQ26" s="124">
        <v>168.12516240433862</v>
      </c>
      <c r="AR26" s="124">
        <v>191.62272071362983</v>
      </c>
      <c r="AS26" s="124">
        <v>180.74481074481076</v>
      </c>
      <c r="AT26" s="177">
        <v>167.79352226720701</v>
      </c>
      <c r="AU26" s="184">
        <f t="shared" si="0"/>
        <v>9.6026204670873518</v>
      </c>
      <c r="AV26" s="184">
        <f t="shared" si="1"/>
        <v>-7.1655105472927607</v>
      </c>
    </row>
    <row r="27" spans="1:48" ht="15" customHeight="1" thickBot="1" x14ac:dyDescent="0.25">
      <c r="A27" s="3" t="s">
        <v>26</v>
      </c>
      <c r="B27" s="13">
        <v>1760.855</v>
      </c>
      <c r="C27" s="13">
        <v>1700</v>
      </c>
      <c r="D27" s="13">
        <v>1750</v>
      </c>
      <c r="E27" s="36">
        <v>1751.7049999999999</v>
      </c>
      <c r="F27" s="36">
        <v>1753.4118755</v>
      </c>
      <c r="G27" s="36">
        <v>1755.1206285630501</v>
      </c>
      <c r="H27" s="36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2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103">
        <v>1986.5</v>
      </c>
      <c r="AK27" s="103">
        <v>1966.33</v>
      </c>
      <c r="AL27" s="6">
        <v>1938.7755102040801</v>
      </c>
      <c r="AM27" s="121">
        <v>1899.0476190476199</v>
      </c>
      <c r="AN27" s="6">
        <v>1853.3333333333301</v>
      </c>
      <c r="AO27" s="6">
        <v>1780</v>
      </c>
      <c r="AP27" s="124">
        <v>1700</v>
      </c>
      <c r="AQ27" s="124">
        <v>1737.5</v>
      </c>
      <c r="AR27" s="124">
        <v>1711.0588235294099</v>
      </c>
      <c r="AS27" s="124">
        <v>1640.74074074074</v>
      </c>
      <c r="AT27" s="177">
        <v>1672.72727272727</v>
      </c>
      <c r="AU27" s="184">
        <f t="shared" si="0"/>
        <v>-8.9259198152123194</v>
      </c>
      <c r="AV27" s="184">
        <f t="shared" si="1"/>
        <v>1.9495177508720356</v>
      </c>
    </row>
    <row r="28" spans="1:48" ht="15" customHeight="1" thickBot="1" x14ac:dyDescent="0.2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2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103">
        <v>966.4</v>
      </c>
      <c r="AK28" s="103">
        <v>965.34</v>
      </c>
      <c r="AL28" s="6">
        <v>956.74603174603203</v>
      </c>
      <c r="AM28" s="121">
        <v>901.26984126984132</v>
      </c>
      <c r="AN28" s="6">
        <v>958.38987713185418</v>
      </c>
      <c r="AO28" s="6">
        <v>1018.80952380952</v>
      </c>
      <c r="AP28" s="124">
        <v>1000</v>
      </c>
      <c r="AQ28" s="124">
        <v>975</v>
      </c>
      <c r="AR28" s="124">
        <v>967.34693877551001</v>
      </c>
      <c r="AS28" s="124">
        <v>988.57142857142867</v>
      </c>
      <c r="AT28" s="177">
        <v>987.67676767676801</v>
      </c>
      <c r="AU28" s="184">
        <f t="shared" si="0"/>
        <v>6.2690193069940294</v>
      </c>
      <c r="AV28" s="184">
        <f t="shared" si="1"/>
        <v>-9.0500379517696836E-2</v>
      </c>
    </row>
    <row r="29" spans="1:48" ht="15" customHeight="1" thickBot="1" x14ac:dyDescent="0.2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2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102">
        <v>283.55</v>
      </c>
      <c r="AK29" s="103">
        <v>303.75</v>
      </c>
      <c r="AL29" s="6">
        <v>296.67977855477898</v>
      </c>
      <c r="AM29" s="121">
        <v>255.91133004926101</v>
      </c>
      <c r="AN29" s="6">
        <v>213.79310344827584</v>
      </c>
      <c r="AO29" s="6">
        <v>178.12234494477482</v>
      </c>
      <c r="AP29" s="124">
        <v>178.59528996783899</v>
      </c>
      <c r="AQ29" s="124">
        <v>207.23109516711199</v>
      </c>
      <c r="AR29" s="124">
        <v>222.39094168031701</v>
      </c>
      <c r="AS29" s="124">
        <v>223.26042819165301</v>
      </c>
      <c r="AT29" s="177">
        <v>223.86323705109299</v>
      </c>
      <c r="AU29" s="184">
        <f t="shared" si="0"/>
        <v>-18.46643545967213</v>
      </c>
      <c r="AV29" s="184">
        <f t="shared" si="1"/>
        <v>0.27000255456041722</v>
      </c>
    </row>
    <row r="30" spans="1:48" ht="15" customHeight="1" thickBot="1" x14ac:dyDescent="0.2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2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102">
        <v>117.16</v>
      </c>
      <c r="AK30" s="103">
        <v>107.65</v>
      </c>
      <c r="AL30" s="6">
        <v>117.09934715182092</v>
      </c>
      <c r="AM30" s="121">
        <v>109.2733892750777</v>
      </c>
      <c r="AN30" s="6">
        <v>107.020820023916</v>
      </c>
      <c r="AO30" s="6">
        <v>116.705565164462</v>
      </c>
      <c r="AP30" s="124">
        <v>113.67149758454107</v>
      </c>
      <c r="AQ30" s="124">
        <v>138.45238095238096</v>
      </c>
      <c r="AR30" s="124">
        <v>137.34265734265699</v>
      </c>
      <c r="AS30" s="124">
        <v>134.42696192696201</v>
      </c>
      <c r="AT30" s="177">
        <v>126.786938551644</v>
      </c>
      <c r="AU30" s="184">
        <f t="shared" si="0"/>
        <v>-23.072027770433181</v>
      </c>
      <c r="AV30" s="184">
        <f t="shared" si="1"/>
        <v>-5.6834010571994114</v>
      </c>
    </row>
    <row r="31" spans="1:48" ht="15" customHeight="1" thickBot="1" x14ac:dyDescent="0.2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2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102">
        <v>700.12</v>
      </c>
      <c r="AK31" s="103">
        <v>724.04</v>
      </c>
      <c r="AL31" s="6">
        <v>729.520917678812</v>
      </c>
      <c r="AM31" s="121">
        <v>720.66912972085402</v>
      </c>
      <c r="AN31" s="6">
        <v>679.79797979798002</v>
      </c>
      <c r="AO31" s="6">
        <v>623.05896330680798</v>
      </c>
      <c r="AP31" s="124">
        <v>596.10859728506796</v>
      </c>
      <c r="AQ31" s="124">
        <v>592.22999222999204</v>
      </c>
      <c r="AR31" s="124">
        <v>570.553301780482</v>
      </c>
      <c r="AS31" s="124">
        <v>494.6297024941527</v>
      </c>
      <c r="AT31" s="177">
        <v>505.50656878243097</v>
      </c>
      <c r="AU31" s="184">
        <f t="shared" si="0"/>
        <v>-20.942579659226094</v>
      </c>
      <c r="AV31" s="184">
        <f t="shared" si="1"/>
        <v>2.1989917373404926</v>
      </c>
    </row>
    <row r="32" spans="1:48" ht="15" customHeight="1" thickBot="1" x14ac:dyDescent="0.2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2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102">
        <v>1016.78</v>
      </c>
      <c r="AK32" s="103">
        <v>1033.8900000000001</v>
      </c>
      <c r="AL32" s="6">
        <v>985.96825396825398</v>
      </c>
      <c r="AM32" s="121">
        <v>964.28571428571433</v>
      </c>
      <c r="AN32" s="6">
        <v>900</v>
      </c>
      <c r="AO32" s="6">
        <v>987.20279720279723</v>
      </c>
      <c r="AP32" s="124">
        <v>922.39667203435295</v>
      </c>
      <c r="AQ32" s="124">
        <v>883.33333333333337</v>
      </c>
      <c r="AR32" s="124">
        <v>862.06896551724139</v>
      </c>
      <c r="AS32" s="124">
        <v>868.64468864468904</v>
      </c>
      <c r="AT32" s="177">
        <v>891.11111111111097</v>
      </c>
      <c r="AU32" s="184">
        <f t="shared" si="0"/>
        <v>-10.888888888888902</v>
      </c>
      <c r="AV32" s="184">
        <f t="shared" si="1"/>
        <v>2.5863765426892069</v>
      </c>
    </row>
    <row r="33" spans="1:48" ht="15" customHeight="1" thickBot="1" x14ac:dyDescent="0.2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84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82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103">
        <v>1175</v>
      </c>
      <c r="AK33" s="103">
        <v>1205</v>
      </c>
      <c r="AL33" s="6">
        <v>1208.4166666666599</v>
      </c>
      <c r="AM33" s="121">
        <v>1189.6551724137901</v>
      </c>
      <c r="AN33" s="6">
        <v>1194.4436866943611</v>
      </c>
      <c r="AO33" s="7">
        <v>1102.3499999999999</v>
      </c>
      <c r="AP33" s="124">
        <v>1071.2820512820499</v>
      </c>
      <c r="AQ33" s="124">
        <v>1128.57142857143</v>
      </c>
      <c r="AR33" s="124">
        <v>1109.585</v>
      </c>
      <c r="AS33" s="124">
        <v>1100</v>
      </c>
      <c r="AT33" s="183">
        <v>1000.01</v>
      </c>
      <c r="AU33" s="184">
        <f t="shared" si="0"/>
        <v>-18.037135111279028</v>
      </c>
      <c r="AV33" s="184">
        <f t="shared" si="1"/>
        <v>-9.0900000000000016</v>
      </c>
    </row>
    <row r="34" spans="1:48" ht="15" customHeight="1" thickBot="1" x14ac:dyDescent="0.2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2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82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103">
        <v>1400</v>
      </c>
      <c r="AK34" s="103">
        <v>1443.33</v>
      </c>
      <c r="AL34" s="6">
        <v>1475</v>
      </c>
      <c r="AM34" s="121">
        <v>1450</v>
      </c>
      <c r="AN34" s="6">
        <v>1433.3333333333301</v>
      </c>
      <c r="AO34" s="6">
        <v>1363.3333333333301</v>
      </c>
      <c r="AP34" s="124">
        <v>1333.3333333333333</v>
      </c>
      <c r="AQ34" s="124">
        <v>1337.30158730159</v>
      </c>
      <c r="AR34" s="124">
        <v>1342.55952380952</v>
      </c>
      <c r="AS34" s="124">
        <v>1346.6666666666699</v>
      </c>
      <c r="AT34" s="177">
        <v>1330.2</v>
      </c>
      <c r="AU34" s="184">
        <f t="shared" si="0"/>
        <v>-4.7153962962314804</v>
      </c>
      <c r="AV34" s="184">
        <f t="shared" si="1"/>
        <v>-1.2227722772279583</v>
      </c>
    </row>
    <row r="35" spans="1:48" ht="15" customHeight="1" thickBot="1" x14ac:dyDescent="0.2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83">
        <v>1401.12</v>
      </c>
      <c r="S35" s="84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82">
        <v>1290.6569874239999</v>
      </c>
      <c r="AD35" s="6">
        <v>1300</v>
      </c>
      <c r="AE35" s="83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103">
        <v>1320</v>
      </c>
      <c r="AK35" s="103">
        <v>1355.9573210000001</v>
      </c>
      <c r="AL35" s="7">
        <v>1360.256318</v>
      </c>
      <c r="AM35" s="121">
        <v>1320</v>
      </c>
      <c r="AN35" s="6">
        <v>1338.9170087751131</v>
      </c>
      <c r="AO35" s="7">
        <v>1302.5899999999999</v>
      </c>
      <c r="AP35" s="129">
        <v>1333</v>
      </c>
      <c r="AQ35" s="124">
        <v>1330.9526653550224</v>
      </c>
      <c r="AR35" s="124">
        <v>1390.316205533597</v>
      </c>
      <c r="AS35" s="129">
        <v>1388.03</v>
      </c>
      <c r="AT35" s="177">
        <v>1380.15</v>
      </c>
      <c r="AU35" s="184">
        <f t="shared" si="0"/>
        <v>3.3445652173914682</v>
      </c>
      <c r="AV35" s="184">
        <f t="shared" si="1"/>
        <v>-0.5677110725272424</v>
      </c>
    </row>
    <row r="36" spans="1:48" ht="15" customHeight="1" thickBot="1" x14ac:dyDescent="0.2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84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82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103">
        <v>1000</v>
      </c>
      <c r="AK36" s="103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129">
        <v>1005.48</v>
      </c>
      <c r="AQ36" s="124">
        <v>1012.8434264028867</v>
      </c>
      <c r="AR36" s="124">
        <v>988.89</v>
      </c>
      <c r="AS36" s="124">
        <v>990</v>
      </c>
      <c r="AT36" s="183">
        <v>989.07</v>
      </c>
      <c r="AU36" s="184">
        <f t="shared" si="0"/>
        <v>6.9264864864864926</v>
      </c>
      <c r="AV36" s="184">
        <f t="shared" si="1"/>
        <v>-9.3939393939388896E-2</v>
      </c>
    </row>
    <row r="37" spans="1:48" ht="15" customHeight="1" thickBot="1" x14ac:dyDescent="0.2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2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102">
        <v>528.89</v>
      </c>
      <c r="AK37" s="103">
        <v>532.79999999999995</v>
      </c>
      <c r="AL37" s="6">
        <v>530.37037037037044</v>
      </c>
      <c r="AM37" s="121">
        <v>533.33333333333337</v>
      </c>
      <c r="AN37" s="6">
        <v>496.2962962962963</v>
      </c>
      <c r="AO37" s="6">
        <v>489.52380952380901</v>
      </c>
      <c r="AP37" s="124">
        <v>485.23809523809501</v>
      </c>
      <c r="AQ37" s="124">
        <v>547.61904761904805</v>
      </c>
      <c r="AR37" s="124">
        <v>545.23809523809496</v>
      </c>
      <c r="AS37" s="124">
        <v>527.77777777777806</v>
      </c>
      <c r="AT37" s="177">
        <v>523.70370370370404</v>
      </c>
      <c r="AU37" s="184">
        <f t="shared" si="0"/>
        <v>-7.2178477690288148</v>
      </c>
      <c r="AV37" s="184">
        <f t="shared" si="1"/>
        <v>-0.7719298245613927</v>
      </c>
    </row>
    <row r="38" spans="1:48" ht="15" customHeight="1" thickBot="1" x14ac:dyDescent="0.2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2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102">
        <v>86.67</v>
      </c>
      <c r="AK38" s="103">
        <v>97.75</v>
      </c>
      <c r="AL38" s="6">
        <v>86.678049057555697</v>
      </c>
      <c r="AM38" s="121">
        <v>75.860778654896308</v>
      </c>
      <c r="AN38" s="6">
        <v>112.18357713455754</v>
      </c>
      <c r="AO38" s="6">
        <v>118.18400836783201</v>
      </c>
      <c r="AP38" s="124">
        <v>122.42897158863548</v>
      </c>
      <c r="AQ38" s="124">
        <v>128.19040073942031</v>
      </c>
      <c r="AR38" s="124">
        <v>136.45209166730001</v>
      </c>
      <c r="AS38" s="124">
        <v>140.262708177147</v>
      </c>
      <c r="AT38" s="177">
        <v>135.568020191676</v>
      </c>
      <c r="AU38" s="184">
        <f t="shared" si="0"/>
        <v>64.243678093922796</v>
      </c>
      <c r="AV38" s="184">
        <f t="shared" si="1"/>
        <v>-3.3470678318443534</v>
      </c>
    </row>
    <row r="39" spans="1:48" ht="15" customHeight="1" thickBot="1" x14ac:dyDescent="0.2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2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102">
        <v>90.76</v>
      </c>
      <c r="AK39" s="103">
        <v>100.99</v>
      </c>
      <c r="AL39" s="6">
        <v>90.7537567733646</v>
      </c>
      <c r="AM39" s="121">
        <v>73.510737628384689</v>
      </c>
      <c r="AN39" s="6">
        <v>114.39712248535778</v>
      </c>
      <c r="AO39" s="6">
        <v>121.172814920443</v>
      </c>
      <c r="AP39" s="124">
        <v>120.67783544683316</v>
      </c>
      <c r="AQ39" s="124">
        <v>120.69287647719017</v>
      </c>
      <c r="AR39" s="124">
        <v>130.46469339152301</v>
      </c>
      <c r="AS39" s="124">
        <v>137.55657517161299</v>
      </c>
      <c r="AT39" s="177">
        <v>133.006563329144</v>
      </c>
      <c r="AU39" s="184">
        <f t="shared" si="0"/>
        <v>62.923001589881743</v>
      </c>
      <c r="AV39" s="184">
        <f t="shared" si="1"/>
        <v>-3.307738533612429</v>
      </c>
    </row>
    <row r="40" spans="1:48" ht="15" customHeight="1" thickBot="1" x14ac:dyDescent="0.2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2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102">
        <v>501.94</v>
      </c>
      <c r="AK40" s="103">
        <v>483.46</v>
      </c>
      <c r="AL40" s="6">
        <v>478.27272727272702</v>
      </c>
      <c r="AM40" s="121">
        <v>436.29629629629602</v>
      </c>
      <c r="AN40" s="6">
        <v>494.54545454545462</v>
      </c>
      <c r="AO40" s="6">
        <v>464.6153846153847</v>
      </c>
      <c r="AP40" s="124">
        <v>518.26086956521738</v>
      </c>
      <c r="AQ40" s="124">
        <v>530.47619047619048</v>
      </c>
      <c r="AR40" s="124">
        <v>509.52380952380969</v>
      </c>
      <c r="AS40" s="124">
        <v>506.66666666666703</v>
      </c>
      <c r="AT40" s="177">
        <v>503.33333333333297</v>
      </c>
      <c r="AU40" s="184">
        <f t="shared" si="0"/>
        <v>-1.8500000000000696</v>
      </c>
      <c r="AV40" s="184">
        <f t="shared" si="1"/>
        <v>-0.65789473684224686</v>
      </c>
    </row>
    <row r="41" spans="1:48" ht="15" customHeight="1" thickBot="1" x14ac:dyDescent="0.2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2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103">
        <v>208.1</v>
      </c>
      <c r="AK41" s="17">
        <v>209.3486</v>
      </c>
      <c r="AL41" s="6">
        <v>200.57720057720056</v>
      </c>
      <c r="AM41" s="121">
        <v>203.58974358974356</v>
      </c>
      <c r="AN41" s="6">
        <v>263.15789473684214</v>
      </c>
      <c r="AO41" s="6">
        <v>236.363636363636</v>
      </c>
      <c r="AP41" s="129">
        <v>230.65889999999999</v>
      </c>
      <c r="AQ41" s="124">
        <v>230.76923076923077</v>
      </c>
      <c r="AR41" s="124">
        <v>214.28571428571431</v>
      </c>
      <c r="AS41" s="124">
        <v>215.63142739613301</v>
      </c>
      <c r="AT41" s="183">
        <v>212.59</v>
      </c>
      <c r="AU41" s="184">
        <f t="shared" si="0"/>
        <v>7.1116535356007056</v>
      </c>
      <c r="AV41" s="184">
        <f t="shared" si="1"/>
        <v>-1.4104750095382179</v>
      </c>
    </row>
    <row r="42" spans="1:48" ht="15" customHeight="1" thickBot="1" x14ac:dyDescent="0.2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2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102">
        <v>200.61</v>
      </c>
      <c r="AK42" s="103">
        <v>204.29</v>
      </c>
      <c r="AL42" s="6">
        <v>190.45454545454501</v>
      </c>
      <c r="AM42" s="121">
        <v>195</v>
      </c>
      <c r="AN42" s="6">
        <v>238.09523809523807</v>
      </c>
      <c r="AO42" s="7">
        <v>230.59</v>
      </c>
      <c r="AP42" s="129">
        <v>228.31399999999999</v>
      </c>
      <c r="AQ42" s="124">
        <v>272.05882352941177</v>
      </c>
      <c r="AR42" s="124">
        <v>222.2222222222222</v>
      </c>
      <c r="AS42" s="124">
        <v>216.51785714285717</v>
      </c>
      <c r="AT42" s="177">
        <v>216.666666666667</v>
      </c>
      <c r="AU42" s="184">
        <f t="shared" si="0"/>
        <v>17.531825485107095</v>
      </c>
      <c r="AV42" s="184">
        <f t="shared" si="1"/>
        <v>6.8728522336911638E-2</v>
      </c>
    </row>
    <row r="43" spans="1:48" ht="15" customHeight="1" thickBot="1" x14ac:dyDescent="0.2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2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102">
        <v>509.33</v>
      </c>
      <c r="AK43" s="103">
        <v>507.5</v>
      </c>
      <c r="AL43" s="6">
        <v>515</v>
      </c>
      <c r="AM43" s="121">
        <v>496.29629629629625</v>
      </c>
      <c r="AN43" s="6">
        <v>503.03030303030306</v>
      </c>
      <c r="AO43" s="6">
        <v>501.33333333333337</v>
      </c>
      <c r="AP43" s="124">
        <v>500.33333333333297</v>
      </c>
      <c r="AQ43" s="124">
        <v>547.69230769230774</v>
      </c>
      <c r="AR43" s="124">
        <v>543.58974358974365</v>
      </c>
      <c r="AS43" s="124">
        <v>545.89743589743603</v>
      </c>
      <c r="AT43" s="177">
        <v>538.88888888888903</v>
      </c>
      <c r="AU43" s="184">
        <f t="shared" si="0"/>
        <v>10.381652661064448</v>
      </c>
      <c r="AV43" s="184">
        <f t="shared" si="1"/>
        <v>-1.2838578362298396</v>
      </c>
    </row>
    <row r="44" spans="1:48" ht="15" customHeight="1" thickBot="1" x14ac:dyDescent="0.2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2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103">
        <v>705.63485100000003</v>
      </c>
      <c r="AK44" s="103">
        <v>704.29</v>
      </c>
      <c r="AL44" s="6">
        <v>705.86352190000002</v>
      </c>
      <c r="AM44" s="121">
        <v>708.95100000000002</v>
      </c>
      <c r="AN44" s="6">
        <v>742.857142857143</v>
      </c>
      <c r="AO44" s="6">
        <v>733.33333333333337</v>
      </c>
      <c r="AP44" s="124">
        <v>732.48</v>
      </c>
      <c r="AQ44" s="124">
        <v>700</v>
      </c>
      <c r="AR44" s="124">
        <v>706.66666666666697</v>
      </c>
      <c r="AS44" s="124">
        <v>710.59</v>
      </c>
      <c r="AT44" s="177">
        <v>715.92499999999995</v>
      </c>
      <c r="AU44" s="184">
        <f t="shared" si="0"/>
        <v>2.2749999999999932</v>
      </c>
      <c r="AV44" s="184">
        <f t="shared" si="1"/>
        <v>0.75078455930985832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3.765625" customWidth="1"/>
    <col min="2" max="13" width="9.14453125" style="4" customWidth="1"/>
    <col min="14" max="22" width="9.14453125" customWidth="1"/>
    <col min="23" max="23" width="11.56640625" customWidth="1"/>
    <col min="24" max="24" width="9.4140625" customWidth="1"/>
    <col min="25" max="25" width="13.44921875" customWidth="1"/>
    <col min="26" max="26" width="11.56640625" bestFit="1" customWidth="1"/>
    <col min="28" max="28" width="9.01171875" customWidth="1"/>
    <col min="29" max="29" width="12.23828125" customWidth="1"/>
    <col min="30" max="30" width="9.953125" customWidth="1"/>
    <col min="31" max="31" width="9.28125" customWidth="1"/>
    <col min="36" max="36" width="11.56640625" bestFit="1" customWidth="1"/>
    <col min="37" max="37" width="9.4140625" customWidth="1"/>
    <col min="46" max="46" width="9.68359375" customWidth="1"/>
    <col min="47" max="47" width="6.58984375" bestFit="1" customWidth="1"/>
    <col min="48" max="48" width="6.320312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135">
        <v>449.5</v>
      </c>
      <c r="L2" s="135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136">
        <v>485</v>
      </c>
      <c r="S2" s="42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103">
        <v>435</v>
      </c>
      <c r="AK2" s="103">
        <v>434.81</v>
      </c>
      <c r="AL2" s="6">
        <v>443.84615384615398</v>
      </c>
      <c r="AM2" s="121">
        <v>410</v>
      </c>
      <c r="AN2" s="6">
        <v>450</v>
      </c>
      <c r="AO2" s="6">
        <v>447.69230769230802</v>
      </c>
      <c r="AP2" s="124">
        <v>443.84615384615387</v>
      </c>
      <c r="AQ2" s="124">
        <v>425.71428571428572</v>
      </c>
      <c r="AR2" s="124">
        <v>428.5</v>
      </c>
      <c r="AS2" s="124">
        <v>433.33333333333297</v>
      </c>
      <c r="AT2" s="177">
        <v>430.33333333333297</v>
      </c>
      <c r="AU2" s="184">
        <f>(AT2-AH2)/AH2*100</f>
        <v>-3.512705530642831</v>
      </c>
      <c r="AV2" s="184">
        <f>(AT2-AS2)/AS2*100</f>
        <v>-0.69230769230769285</v>
      </c>
    </row>
    <row r="3" spans="1:48" ht="15" customHeight="1" thickBot="1" x14ac:dyDescent="0.2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135">
        <v>39.090909090909093</v>
      </c>
      <c r="L3" s="135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136">
        <v>36.81818181818182</v>
      </c>
      <c r="S3" s="42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102">
        <v>38.18</v>
      </c>
      <c r="AK3" s="103">
        <v>37.200000000000003</v>
      </c>
      <c r="AL3" s="6">
        <v>38.472819000000001</v>
      </c>
      <c r="AM3" s="121">
        <v>38.22</v>
      </c>
      <c r="AN3" s="6">
        <v>41</v>
      </c>
      <c r="AO3" s="6">
        <v>40</v>
      </c>
      <c r="AP3" s="124">
        <v>39.615384615384613</v>
      </c>
      <c r="AQ3" s="124">
        <v>39</v>
      </c>
      <c r="AR3" s="124">
        <v>39.29</v>
      </c>
      <c r="AS3" s="124">
        <v>40.285714285714299</v>
      </c>
      <c r="AT3" s="177">
        <v>40.833333333333336</v>
      </c>
      <c r="AU3" s="184">
        <f t="shared" ref="AU3:AU44" si="0">(AT3-AH3)/AH3*100</f>
        <v>4.4573643410852704</v>
      </c>
      <c r="AV3" s="184">
        <f t="shared" ref="AV3:AV44" si="1">(AT3-AS3)/AS3*100</f>
        <v>1.3593380614656936</v>
      </c>
    </row>
    <row r="4" spans="1:48" ht="15" customHeight="1" thickBot="1" x14ac:dyDescent="0.2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135">
        <v>355</v>
      </c>
      <c r="L4" s="137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136">
        <v>316.607142857143</v>
      </c>
      <c r="S4" s="42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102">
        <v>258.57</v>
      </c>
      <c r="AK4" s="103">
        <v>266.89999999999998</v>
      </c>
      <c r="AL4" s="6">
        <v>248.03936803936799</v>
      </c>
      <c r="AM4" s="121">
        <v>225</v>
      </c>
      <c r="AN4" s="6">
        <v>187.45678789157</v>
      </c>
      <c r="AO4" s="6">
        <v>196.333333333333</v>
      </c>
      <c r="AP4" s="124">
        <v>192.30769230769229</v>
      </c>
      <c r="AQ4" s="124">
        <v>153.33333333333334</v>
      </c>
      <c r="AR4" s="129">
        <v>161.03</v>
      </c>
      <c r="AS4" s="124">
        <v>169.25925925925901</v>
      </c>
      <c r="AT4" s="177">
        <v>176.29629629629599</v>
      </c>
      <c r="AU4" s="184">
        <f t="shared" si="0"/>
        <v>-38.651685393258525</v>
      </c>
      <c r="AV4" s="184">
        <f t="shared" si="1"/>
        <v>4.157549234135641</v>
      </c>
    </row>
    <row r="5" spans="1:48" ht="15" customHeight="1" thickBot="1" x14ac:dyDescent="0.2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135">
        <v>297.69753484070901</v>
      </c>
      <c r="L5" s="138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136">
        <v>295.26315789473699</v>
      </c>
      <c r="S5" s="42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102">
        <v>224.04</v>
      </c>
      <c r="AK5" s="103">
        <v>238.35</v>
      </c>
      <c r="AL5" s="6">
        <v>237.92666155318801</v>
      </c>
      <c r="AM5" s="121">
        <v>224.55741905427399</v>
      </c>
      <c r="AN5" s="6">
        <v>212.396571789284</v>
      </c>
      <c r="AO5" s="6">
        <v>218.462076009246</v>
      </c>
      <c r="AP5" s="124">
        <v>214.80054502956301</v>
      </c>
      <c r="AQ5" s="124">
        <v>190.73592894023801</v>
      </c>
      <c r="AR5" s="124">
        <v>191.09274183970186</v>
      </c>
      <c r="AS5" s="124">
        <v>202.93860935812199</v>
      </c>
      <c r="AT5" s="177">
        <v>212.03874201403394</v>
      </c>
      <c r="AU5" s="184">
        <f t="shared" si="0"/>
        <v>-12.157829812619655</v>
      </c>
      <c r="AV5" s="184">
        <f t="shared" si="1"/>
        <v>4.4841800605093898</v>
      </c>
    </row>
    <row r="6" spans="1:48" ht="15" customHeight="1" thickBot="1" x14ac:dyDescent="0.2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135">
        <v>948.14814814814827</v>
      </c>
      <c r="L6" s="139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136">
        <v>900</v>
      </c>
      <c r="S6" s="42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102">
        <v>941.96</v>
      </c>
      <c r="AK6" s="103">
        <v>935.23</v>
      </c>
      <c r="AL6" s="6">
        <v>925.64289650000001</v>
      </c>
      <c r="AM6" s="121">
        <v>946.53679653679706</v>
      </c>
      <c r="AN6" s="6">
        <v>944.44444444444446</v>
      </c>
      <c r="AO6" s="6">
        <v>950</v>
      </c>
      <c r="AP6" s="124">
        <v>945</v>
      </c>
      <c r="AQ6" s="124">
        <v>925</v>
      </c>
      <c r="AR6" s="124">
        <v>928.89732236980797</v>
      </c>
      <c r="AS6" s="124">
        <v>935.555555555556</v>
      </c>
      <c r="AT6" s="177">
        <v>954.76190476190004</v>
      </c>
      <c r="AU6" s="184">
        <f t="shared" si="0"/>
        <v>-4.0013415175560114</v>
      </c>
      <c r="AV6" s="184">
        <f t="shared" si="1"/>
        <v>2.0529351883265594</v>
      </c>
    </row>
    <row r="7" spans="1:48" ht="15" customHeight="1" thickBot="1" x14ac:dyDescent="0.2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135">
        <v>1164.2857142857142</v>
      </c>
      <c r="L7" s="139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136">
        <v>1190</v>
      </c>
      <c r="S7" s="42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102">
        <v>1211.43</v>
      </c>
      <c r="AK7" s="103">
        <v>1194.9100000000001</v>
      </c>
      <c r="AL7" s="6">
        <v>1203.8461538461499</v>
      </c>
      <c r="AM7" s="121">
        <v>1216.19047619048</v>
      </c>
      <c r="AN7" s="6">
        <v>1185.7142857142858</v>
      </c>
      <c r="AO7" s="6">
        <v>1214.2857142857142</v>
      </c>
      <c r="AP7" s="124">
        <v>1202.3076923076901</v>
      </c>
      <c r="AQ7" s="124">
        <v>1242.8571428571429</v>
      </c>
      <c r="AR7" s="124">
        <v>1246.8181818181799</v>
      </c>
      <c r="AS7" s="124">
        <v>1247.1428571428601</v>
      </c>
      <c r="AT7" s="177">
        <v>1258.8888888888901</v>
      </c>
      <c r="AU7" s="184">
        <f t="shared" si="0"/>
        <v>3.8258877434136127</v>
      </c>
      <c r="AV7" s="184">
        <f t="shared" si="1"/>
        <v>0.94183530609633104</v>
      </c>
    </row>
    <row r="8" spans="1:48" ht="15" customHeight="1" thickBot="1" x14ac:dyDescent="0.2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135">
        <v>295</v>
      </c>
      <c r="L8" s="139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136">
        <v>300</v>
      </c>
      <c r="S8" s="42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102">
        <v>278.18</v>
      </c>
      <c r="AK8" s="103">
        <v>274.5</v>
      </c>
      <c r="AL8" s="6">
        <v>271.11111111111097</v>
      </c>
      <c r="AM8" s="121">
        <v>267.777777777778</v>
      </c>
      <c r="AN8" s="6">
        <v>238.333333333333</v>
      </c>
      <c r="AO8" s="6">
        <v>238.57142857142858</v>
      </c>
      <c r="AP8" s="124">
        <v>217.77777777777777</v>
      </c>
      <c r="AQ8" s="124">
        <v>250</v>
      </c>
      <c r="AR8" s="124">
        <v>250.3</v>
      </c>
      <c r="AS8" s="124">
        <v>252.222222222222</v>
      </c>
      <c r="AT8" s="177">
        <v>250.857142857143</v>
      </c>
      <c r="AU8" s="184">
        <f t="shared" si="0"/>
        <v>3.0919765166342517</v>
      </c>
      <c r="AV8" s="184">
        <f t="shared" si="1"/>
        <v>-0.541220893643656</v>
      </c>
    </row>
    <row r="9" spans="1:48" ht="15" customHeight="1" thickBot="1" x14ac:dyDescent="0.2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139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136">
        <v>267.777777777778</v>
      </c>
      <c r="S9" s="42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102">
        <v>244.62</v>
      </c>
      <c r="AK9" s="103">
        <v>242.17</v>
      </c>
      <c r="AL9" s="6">
        <v>240</v>
      </c>
      <c r="AM9" s="121">
        <v>251.538461538462</v>
      </c>
      <c r="AN9" s="6">
        <v>262.5</v>
      </c>
      <c r="AO9" s="6">
        <v>226</v>
      </c>
      <c r="AP9" s="124">
        <v>217.5</v>
      </c>
      <c r="AQ9" s="124">
        <v>214.61538461538501</v>
      </c>
      <c r="AR9" s="124">
        <v>217.7</v>
      </c>
      <c r="AS9" s="124">
        <v>225</v>
      </c>
      <c r="AT9" s="177">
        <v>231</v>
      </c>
      <c r="AU9" s="184">
        <f t="shared" si="0"/>
        <v>6.9444444444444446</v>
      </c>
      <c r="AV9" s="184">
        <f t="shared" si="1"/>
        <v>2.666666666666667</v>
      </c>
    </row>
    <row r="10" spans="1:48" ht="15" customHeight="1" thickBot="1" x14ac:dyDescent="0.2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135">
        <v>298.08866995073902</v>
      </c>
      <c r="L10" s="135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136">
        <v>321.455938697318</v>
      </c>
      <c r="S10" s="42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102">
        <v>379.38</v>
      </c>
      <c r="AK10" s="103">
        <v>377.39</v>
      </c>
      <c r="AL10" s="6">
        <v>389.28671328671334</v>
      </c>
      <c r="AM10" s="121">
        <v>380</v>
      </c>
      <c r="AN10" s="6">
        <v>345</v>
      </c>
      <c r="AO10" s="6">
        <v>357.70114942528699</v>
      </c>
      <c r="AP10" s="124">
        <v>349.94708994708998</v>
      </c>
      <c r="AQ10" s="124">
        <v>381.09605911329999</v>
      </c>
      <c r="AR10" s="124">
        <v>386.82539682539681</v>
      </c>
      <c r="AS10" s="124">
        <v>379.55665024630542</v>
      </c>
      <c r="AT10" s="177">
        <v>381.28078817734001</v>
      </c>
      <c r="AU10" s="184">
        <f t="shared" si="0"/>
        <v>21.000521104741949</v>
      </c>
      <c r="AV10" s="184">
        <f t="shared" si="1"/>
        <v>0.45425048669697843</v>
      </c>
    </row>
    <row r="11" spans="1:48" ht="15" customHeight="1" thickBot="1" x14ac:dyDescent="0.2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136">
        <v>375</v>
      </c>
      <c r="S11" s="42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82">
        <v>312.95172266249995</v>
      </c>
      <c r="AD11" s="82">
        <v>313.13949369609742</v>
      </c>
      <c r="AE11" s="83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103">
        <v>400</v>
      </c>
      <c r="AK11" s="103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129">
        <v>346.02</v>
      </c>
      <c r="AQ11" s="124">
        <v>350</v>
      </c>
      <c r="AR11" s="129">
        <v>351.44</v>
      </c>
      <c r="AS11" s="129">
        <v>360.25</v>
      </c>
      <c r="AT11" s="177">
        <v>355.25</v>
      </c>
      <c r="AU11" s="184">
        <f t="shared" si="0"/>
        <v>7.5830532085642544</v>
      </c>
      <c r="AV11" s="184">
        <f t="shared" si="1"/>
        <v>-1.3879250520471893</v>
      </c>
    </row>
    <row r="12" spans="1:48" ht="15" customHeight="1" thickBot="1" x14ac:dyDescent="0.2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135">
        <v>550</v>
      </c>
      <c r="L12" s="135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136">
        <v>485.28571428571001</v>
      </c>
      <c r="S12" s="42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82">
        <v>542.83971421499996</v>
      </c>
      <c r="AD12" s="82">
        <v>543.16541804352892</v>
      </c>
      <c r="AE12" s="83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103">
        <v>650</v>
      </c>
      <c r="AK12" s="103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129">
        <v>601.45000000000005</v>
      </c>
      <c r="AQ12" s="124">
        <v>600</v>
      </c>
      <c r="AR12" s="129">
        <v>602.37</v>
      </c>
      <c r="AS12" s="124">
        <v>591.25</v>
      </c>
      <c r="AT12" s="183">
        <v>588.13</v>
      </c>
      <c r="AU12" s="184">
        <f t="shared" si="0"/>
        <v>-0.2002341721674416</v>
      </c>
      <c r="AV12" s="184">
        <f t="shared" si="1"/>
        <v>-0.52769556025370057</v>
      </c>
    </row>
    <row r="13" spans="1:48" ht="15" customHeight="1" thickBot="1" x14ac:dyDescent="0.2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137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136">
        <v>150</v>
      </c>
      <c r="S13" s="42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103">
        <v>145</v>
      </c>
      <c r="AK13" s="103">
        <v>142</v>
      </c>
      <c r="AL13" s="6">
        <v>145</v>
      </c>
      <c r="AM13" s="121">
        <v>140</v>
      </c>
      <c r="AN13" s="6">
        <v>160</v>
      </c>
      <c r="AO13" s="6">
        <v>165</v>
      </c>
      <c r="AP13" s="124">
        <v>150</v>
      </c>
      <c r="AQ13" s="124">
        <v>130</v>
      </c>
      <c r="AR13" s="124">
        <v>135</v>
      </c>
      <c r="AS13" s="124">
        <v>130</v>
      </c>
      <c r="AT13" s="177">
        <v>134.4</v>
      </c>
      <c r="AU13" s="184">
        <f t="shared" si="0"/>
        <v>-1.6585365853658427</v>
      </c>
      <c r="AV13" s="184">
        <f t="shared" si="1"/>
        <v>3.3846153846153886</v>
      </c>
    </row>
    <row r="14" spans="1:48" ht="15" customHeight="1" thickBot="1" x14ac:dyDescent="0.2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135">
        <v>199.09090909090909</v>
      </c>
      <c r="L14" s="137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136">
        <v>186.66666666666666</v>
      </c>
      <c r="S14" s="42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102">
        <v>173.82</v>
      </c>
      <c r="AK14" s="103">
        <v>170.7</v>
      </c>
      <c r="AL14" s="6">
        <v>171.68573420000001</v>
      </c>
      <c r="AM14" s="121">
        <v>170</v>
      </c>
      <c r="AN14" s="6">
        <v>179.16666666666666</v>
      </c>
      <c r="AO14" s="6">
        <v>180.166666666667</v>
      </c>
      <c r="AP14" s="124">
        <v>175.45454545454501</v>
      </c>
      <c r="AQ14" s="124">
        <v>165</v>
      </c>
      <c r="AR14" s="124">
        <v>170.69</v>
      </c>
      <c r="AS14" s="124">
        <v>181.42857142857142</v>
      </c>
      <c r="AT14" s="177">
        <v>182.75</v>
      </c>
      <c r="AU14" s="184">
        <f t="shared" si="0"/>
        <v>12.808641975308642</v>
      </c>
      <c r="AV14" s="184">
        <f t="shared" si="1"/>
        <v>0.72834645669292009</v>
      </c>
    </row>
    <row r="15" spans="1:48" ht="15" customHeight="1" thickBot="1" x14ac:dyDescent="0.2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135">
        <v>2050.1999999999998</v>
      </c>
      <c r="L15" s="137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136">
        <v>1505.8652300000001</v>
      </c>
      <c r="S15" s="42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103">
        <v>1950.263841</v>
      </c>
      <c r="AK15" s="103">
        <v>1925</v>
      </c>
      <c r="AL15" s="6">
        <v>1900.5842391000001</v>
      </c>
      <c r="AM15" s="121">
        <v>1850</v>
      </c>
      <c r="AN15" s="6">
        <v>1790</v>
      </c>
      <c r="AO15" s="6">
        <v>1766.6666666666699</v>
      </c>
      <c r="AP15" s="124">
        <v>1680</v>
      </c>
      <c r="AQ15" s="124">
        <v>1650</v>
      </c>
      <c r="AR15" s="124">
        <v>1675</v>
      </c>
      <c r="AS15" s="124">
        <v>1635.2</v>
      </c>
      <c r="AT15" s="177">
        <v>1630.42</v>
      </c>
      <c r="AU15" s="184">
        <f t="shared" si="0"/>
        <v>-11.869189189189184</v>
      </c>
      <c r="AV15" s="184">
        <f t="shared" si="1"/>
        <v>-0.29231898238747384</v>
      </c>
    </row>
    <row r="16" spans="1:48" ht="15" customHeight="1" thickBot="1" x14ac:dyDescent="0.2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135">
        <v>328.759018759019</v>
      </c>
      <c r="L16" s="137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136">
        <v>299.04634581105199</v>
      </c>
      <c r="S16" s="42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102">
        <v>159.44999999999999</v>
      </c>
      <c r="AK16" s="103">
        <v>155.68</v>
      </c>
      <c r="AL16" s="6">
        <v>143.16757316757318</v>
      </c>
      <c r="AM16" s="121">
        <v>147.53787878787878</v>
      </c>
      <c r="AN16" s="6">
        <v>149.45272119185162</v>
      </c>
      <c r="AO16" s="6">
        <v>167.15579710144931</v>
      </c>
      <c r="AP16" s="124">
        <v>192.46632996632994</v>
      </c>
      <c r="AQ16" s="124">
        <v>165.01803751803752</v>
      </c>
      <c r="AR16" s="124">
        <v>177.86175177479501</v>
      </c>
      <c r="AS16" s="124">
        <v>181.40222096743801</v>
      </c>
      <c r="AT16" s="177">
        <v>187.11143758202601</v>
      </c>
      <c r="AU16" s="184">
        <f t="shared" si="0"/>
        <v>22.387119791877243</v>
      </c>
      <c r="AV16" s="184">
        <f t="shared" si="1"/>
        <v>3.1472694127669003</v>
      </c>
    </row>
    <row r="17" spans="1:48" ht="15" customHeight="1" thickBot="1" x14ac:dyDescent="0.2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135">
        <v>338.49629838760302</v>
      </c>
      <c r="L17" s="137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136">
        <v>284.19642857142901</v>
      </c>
      <c r="S17" s="42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102">
        <v>180.71</v>
      </c>
      <c r="AK17" s="103">
        <v>178.73</v>
      </c>
      <c r="AL17" s="6">
        <v>165.33333333333331</v>
      </c>
      <c r="AM17" s="121">
        <v>160.22727272727272</v>
      </c>
      <c r="AN17" s="6">
        <v>148.22024593763726</v>
      </c>
      <c r="AO17" s="6">
        <v>166.89685314685315</v>
      </c>
      <c r="AP17" s="124">
        <v>190.97826086956525</v>
      </c>
      <c r="AQ17" s="124">
        <v>204.78260869565219</v>
      </c>
      <c r="AR17" s="124">
        <v>205.44531153226799</v>
      </c>
      <c r="AS17" s="124">
        <v>211.688146497351</v>
      </c>
      <c r="AT17" s="177">
        <v>219.988636363636</v>
      </c>
      <c r="AU17" s="184">
        <f t="shared" si="0"/>
        <v>30.471019919125141</v>
      </c>
      <c r="AV17" s="184">
        <f t="shared" si="1"/>
        <v>3.9210933647571404</v>
      </c>
    </row>
    <row r="18" spans="1:48" ht="15" customHeight="1" thickBot="1" x14ac:dyDescent="0.2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135">
        <v>800.82582582582597</v>
      </c>
      <c r="L18" s="137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136">
        <v>893.63636363636397</v>
      </c>
      <c r="S18" s="42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103">
        <v>875</v>
      </c>
      <c r="AK18" s="103">
        <v>852.38</v>
      </c>
      <c r="AL18" s="6">
        <v>891.17647058823525</v>
      </c>
      <c r="AM18" s="121">
        <v>833.33333333333337</v>
      </c>
      <c r="AN18" s="6">
        <v>857.14285714285722</v>
      </c>
      <c r="AO18" s="6">
        <v>820.28985507246375</v>
      </c>
      <c r="AP18" s="124">
        <v>769.23076923076917</v>
      </c>
      <c r="AQ18" s="124">
        <v>805</v>
      </c>
      <c r="AR18" s="124">
        <v>808.461538461538</v>
      </c>
      <c r="AS18" s="124">
        <v>805</v>
      </c>
      <c r="AT18" s="177">
        <v>812.5</v>
      </c>
      <c r="AU18" s="184">
        <f t="shared" si="0"/>
        <v>-6.965648854961799</v>
      </c>
      <c r="AV18" s="184">
        <f t="shared" si="1"/>
        <v>0.93167701863354035</v>
      </c>
    </row>
    <row r="19" spans="1:48" ht="15" customHeight="1" thickBot="1" x14ac:dyDescent="0.2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135">
        <v>1684.5811051693406</v>
      </c>
      <c r="L19" s="139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136">
        <v>1436.05442176871</v>
      </c>
      <c r="S19" s="42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103">
        <v>1525.2</v>
      </c>
      <c r="AK19" s="103">
        <v>1498.62</v>
      </c>
      <c r="AL19" s="6">
        <v>1500.6341279999999</v>
      </c>
      <c r="AM19" s="121">
        <v>1442.5125696426101</v>
      </c>
      <c r="AN19" s="6">
        <v>1469.6386946386899</v>
      </c>
      <c r="AO19" s="6">
        <v>1437.3885222245899</v>
      </c>
      <c r="AP19" s="124">
        <v>1402.98763736264</v>
      </c>
      <c r="AQ19" s="124">
        <v>1376.3532763532801</v>
      </c>
      <c r="AR19" s="124">
        <v>1348.0519480519476</v>
      </c>
      <c r="AS19" s="124">
        <v>1308.0882352941201</v>
      </c>
      <c r="AT19" s="177">
        <v>1370.9415584415599</v>
      </c>
      <c r="AU19" s="184">
        <f t="shared" si="0"/>
        <v>-9.5272898021792969</v>
      </c>
      <c r="AV19" s="184">
        <f t="shared" si="1"/>
        <v>4.8049757999166953</v>
      </c>
    </row>
    <row r="20" spans="1:48" ht="15" customHeight="1" thickBot="1" x14ac:dyDescent="0.2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135">
        <v>145.09090909090901</v>
      </c>
      <c r="L20" s="139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136">
        <v>151.58650045606601</v>
      </c>
      <c r="S20" s="42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102">
        <v>99.96</v>
      </c>
      <c r="AK20" s="103">
        <v>130.16</v>
      </c>
      <c r="AL20" s="6">
        <v>135.41594908005399</v>
      </c>
      <c r="AM20" s="121">
        <v>114.33566433566435</v>
      </c>
      <c r="AN20" s="6">
        <v>115.45233399079601</v>
      </c>
      <c r="AO20" s="6">
        <v>118.194444444444</v>
      </c>
      <c r="AP20" s="124">
        <v>130.83791208791209</v>
      </c>
      <c r="AQ20" s="124">
        <v>149.27436693741043</v>
      </c>
      <c r="AR20" s="124">
        <v>152.88461538461542</v>
      </c>
      <c r="AS20" s="124">
        <v>147.97385620915034</v>
      </c>
      <c r="AT20" s="177">
        <v>131.131592421915</v>
      </c>
      <c r="AU20" s="184">
        <f t="shared" si="0"/>
        <v>0.79472003148605053</v>
      </c>
      <c r="AV20" s="184">
        <f t="shared" si="1"/>
        <v>-11.3819185487942</v>
      </c>
    </row>
    <row r="21" spans="1:48" ht="15" customHeight="1" thickBot="1" x14ac:dyDescent="0.2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135">
        <v>313.614186327889</v>
      </c>
      <c r="L21" s="135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136">
        <v>287.05042157287846</v>
      </c>
      <c r="S21" s="42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102">
        <v>382.61</v>
      </c>
      <c r="AK21" s="103">
        <v>395.86</v>
      </c>
      <c r="AL21" s="6">
        <v>392.02954139913697</v>
      </c>
      <c r="AM21" s="121">
        <v>364.13015179033903</v>
      </c>
      <c r="AN21" s="6">
        <v>378.04694283500299</v>
      </c>
      <c r="AO21" s="6">
        <v>332.7541545683884</v>
      </c>
      <c r="AP21" s="124">
        <v>342.72106573297503</v>
      </c>
      <c r="AQ21" s="124">
        <v>354.6493463815504</v>
      </c>
      <c r="AR21" s="124">
        <v>362.36516616215903</v>
      </c>
      <c r="AS21" s="124">
        <v>368.20470581775299</v>
      </c>
      <c r="AT21" s="177">
        <v>372.727717548513</v>
      </c>
      <c r="AU21" s="184">
        <f t="shared" si="0"/>
        <v>31.639318358016521</v>
      </c>
      <c r="AV21" s="184">
        <f t="shared" si="1"/>
        <v>1.2283959599904515</v>
      </c>
    </row>
    <row r="22" spans="1:48" ht="15" customHeight="1" thickBot="1" x14ac:dyDescent="0.2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135">
        <v>268.765188834154</v>
      </c>
      <c r="L22" s="135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136">
        <v>211.36065739060297</v>
      </c>
      <c r="S22" s="42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102">
        <v>321.42</v>
      </c>
      <c r="AK22" s="103">
        <v>325.22000000000003</v>
      </c>
      <c r="AL22" s="6">
        <v>315.86534899999998</v>
      </c>
      <c r="AM22" s="121">
        <v>325.12800740721798</v>
      </c>
      <c r="AN22" s="6">
        <v>325.21943573667699</v>
      </c>
      <c r="AO22" s="6">
        <v>331.87527007173099</v>
      </c>
      <c r="AP22" s="124">
        <v>333.70699708237697</v>
      </c>
      <c r="AQ22" s="124">
        <v>302.72642813931384</v>
      </c>
      <c r="AR22" s="124">
        <v>310.86006115951699</v>
      </c>
      <c r="AS22" s="124">
        <v>312.08949096880099</v>
      </c>
      <c r="AT22" s="177">
        <v>319.617578428831</v>
      </c>
      <c r="AU22" s="184">
        <f t="shared" si="0"/>
        <v>32.875802293128466</v>
      </c>
      <c r="AV22" s="184">
        <f t="shared" si="1"/>
        <v>2.4121566659168852</v>
      </c>
    </row>
    <row r="23" spans="1:48" ht="15" customHeight="1" thickBot="1" x14ac:dyDescent="0.2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135">
        <v>299.09482758620697</v>
      </c>
      <c r="L23" s="137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136">
        <v>308.06650246305418</v>
      </c>
      <c r="S23" s="42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102">
        <v>249.14</v>
      </c>
      <c r="AK23" s="103">
        <v>268.33</v>
      </c>
      <c r="AL23" s="6">
        <v>263.2887637813746</v>
      </c>
      <c r="AM23" s="121">
        <v>272.222222222222</v>
      </c>
      <c r="AN23" s="6">
        <v>316.0344827586207</v>
      </c>
      <c r="AO23" s="6">
        <v>313.79310344827599</v>
      </c>
      <c r="AP23" s="124">
        <v>297.61904761904759</v>
      </c>
      <c r="AQ23" s="124">
        <v>324.40476190476187</v>
      </c>
      <c r="AR23" s="124">
        <v>328.88888888888903</v>
      </c>
      <c r="AS23" s="124">
        <v>330.79310344827599</v>
      </c>
      <c r="AT23" s="177">
        <v>338.87931034482801</v>
      </c>
      <c r="AU23" s="184">
        <f t="shared" si="0"/>
        <v>28.412666666666809</v>
      </c>
      <c r="AV23" s="184">
        <f t="shared" si="1"/>
        <v>2.4444907745231803</v>
      </c>
    </row>
    <row r="24" spans="1:48" ht="15" customHeight="1" thickBot="1" x14ac:dyDescent="0.2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135">
        <v>363.18021676048681</v>
      </c>
      <c r="L24" s="137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136">
        <v>356.38009049773802</v>
      </c>
      <c r="S24" s="42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102">
        <v>459.13</v>
      </c>
      <c r="AK24" s="103">
        <v>467.68</v>
      </c>
      <c r="AL24" s="6">
        <v>461.47382029735002</v>
      </c>
      <c r="AM24" s="121">
        <v>436.16724738675998</v>
      </c>
      <c r="AN24" s="6">
        <v>385.08583119403801</v>
      </c>
      <c r="AO24" s="6">
        <v>391.44780010109901</v>
      </c>
      <c r="AP24" s="124">
        <v>351.85790784880777</v>
      </c>
      <c r="AQ24" s="124">
        <v>408.85964912280701</v>
      </c>
      <c r="AR24" s="124">
        <v>409.375</v>
      </c>
      <c r="AS24" s="124">
        <v>410.10654378893901</v>
      </c>
      <c r="AT24" s="177">
        <v>415.93524039984999</v>
      </c>
      <c r="AU24" s="184">
        <f t="shared" si="0"/>
        <v>11.842078408376217</v>
      </c>
      <c r="AV24" s="184">
        <f t="shared" si="1"/>
        <v>1.4212639859535416</v>
      </c>
    </row>
    <row r="25" spans="1:48" ht="15" customHeight="1" thickBot="1" x14ac:dyDescent="0.2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135">
        <v>200.55</v>
      </c>
      <c r="L25" s="139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136">
        <v>205.51515151515201</v>
      </c>
      <c r="S25" s="42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102">
        <v>141.08000000000001</v>
      </c>
      <c r="AK25" s="103">
        <v>150.93</v>
      </c>
      <c r="AL25" s="6">
        <v>131.430776014109</v>
      </c>
      <c r="AM25" s="121">
        <v>112.62337662337661</v>
      </c>
      <c r="AN25" s="6">
        <v>96.275808622021415</v>
      </c>
      <c r="AO25" s="6">
        <v>125.1146384479718</v>
      </c>
      <c r="AP25" s="124">
        <v>128.794092669691</v>
      </c>
      <c r="AQ25" s="124">
        <v>129.85236985237</v>
      </c>
      <c r="AR25" s="124">
        <v>134.021164021164</v>
      </c>
      <c r="AS25" s="124">
        <v>130.33214969489481</v>
      </c>
      <c r="AT25" s="177">
        <v>124.95160331972475</v>
      </c>
      <c r="AU25" s="184">
        <f t="shared" si="0"/>
        <v>-26.152329958879744</v>
      </c>
      <c r="AV25" s="184">
        <f t="shared" si="1"/>
        <v>-4.1283339435172497</v>
      </c>
    </row>
    <row r="26" spans="1:48" ht="15" customHeight="1" thickBot="1" x14ac:dyDescent="0.2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135">
        <v>155.36680911680901</v>
      </c>
      <c r="L26" s="139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136">
        <v>140.28356073612241</v>
      </c>
      <c r="S26" s="42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102">
        <v>173.38</v>
      </c>
      <c r="AK26" s="103">
        <v>172.93</v>
      </c>
      <c r="AL26" s="6">
        <v>157.92565158418799</v>
      </c>
      <c r="AM26" s="121">
        <v>140.35434699328346</v>
      </c>
      <c r="AN26" s="6">
        <v>131.61671065516495</v>
      </c>
      <c r="AO26" s="6">
        <v>160.76265614727157</v>
      </c>
      <c r="AP26" s="124">
        <v>132.52356339312863</v>
      </c>
      <c r="AQ26" s="124">
        <v>193.27473021805005</v>
      </c>
      <c r="AR26" s="124">
        <v>194.8564273611178</v>
      </c>
      <c r="AS26" s="124">
        <v>154.57022640753354</v>
      </c>
      <c r="AT26" s="177">
        <v>143.39887385341933</v>
      </c>
      <c r="AU26" s="184">
        <f t="shared" si="0"/>
        <v>1.2546836357309212</v>
      </c>
      <c r="AV26" s="184">
        <f t="shared" si="1"/>
        <v>-7.2273637774588462</v>
      </c>
    </row>
    <row r="27" spans="1:48" ht="15" customHeight="1" thickBot="1" x14ac:dyDescent="0.2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135">
        <v>1650</v>
      </c>
      <c r="L27" s="135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136">
        <v>1250</v>
      </c>
      <c r="S27" s="42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82">
        <v>1256.8263930609999</v>
      </c>
      <c r="AD27" s="82">
        <v>1266.8810042054879</v>
      </c>
      <c r="AE27" s="83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103">
        <v>1450</v>
      </c>
      <c r="AK27" s="103">
        <v>1450.5821390000001</v>
      </c>
      <c r="AL27" s="7">
        <v>1453.5142782999999</v>
      </c>
      <c r="AM27" s="121">
        <v>1383.3333333333301</v>
      </c>
      <c r="AN27" s="7">
        <v>1355</v>
      </c>
      <c r="AO27" s="7">
        <v>1360.23</v>
      </c>
      <c r="AP27" s="129">
        <v>1329.48</v>
      </c>
      <c r="AQ27" s="124">
        <v>1350</v>
      </c>
      <c r="AR27" s="129">
        <v>1352.19</v>
      </c>
      <c r="AS27" s="124">
        <v>1353.3333333333301</v>
      </c>
      <c r="AT27" s="183">
        <v>1355.41</v>
      </c>
      <c r="AU27" s="184">
        <f t="shared" si="0"/>
        <v>2.670908608870203</v>
      </c>
      <c r="AV27" s="184">
        <f t="shared" si="1"/>
        <v>0.15344827586231619</v>
      </c>
    </row>
    <row r="28" spans="1:48" ht="15" customHeight="1" thickBot="1" x14ac:dyDescent="0.2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135">
        <v>866.11225032277673</v>
      </c>
      <c r="L28" s="139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136">
        <v>844.28571428571433</v>
      </c>
      <c r="S28" s="42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102">
        <v>1016.67</v>
      </c>
      <c r="AK28" s="103">
        <v>979.44</v>
      </c>
      <c r="AL28" s="6">
        <v>984.54545454545496</v>
      </c>
      <c r="AM28" s="121">
        <v>962.5</v>
      </c>
      <c r="AN28" s="6">
        <v>911.11111111111097</v>
      </c>
      <c r="AO28" s="6">
        <v>915.555555555556</v>
      </c>
      <c r="AP28" s="124">
        <v>904.375</v>
      </c>
      <c r="AQ28" s="124">
        <v>877.77777777777783</v>
      </c>
      <c r="AR28" s="124">
        <v>886.19047619047603</v>
      </c>
      <c r="AS28" s="124">
        <v>886.62366369262895</v>
      </c>
      <c r="AT28" s="177">
        <v>887.33333333333303</v>
      </c>
      <c r="AU28" s="184">
        <f t="shared" si="0"/>
        <v>-9.4557823129252014</v>
      </c>
      <c r="AV28" s="184">
        <f t="shared" si="1"/>
        <v>8.0041811398133794E-2</v>
      </c>
    </row>
    <row r="29" spans="1:48" ht="15" customHeight="1" thickBot="1" x14ac:dyDescent="0.2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135">
        <v>150.44999999999999</v>
      </c>
      <c r="L29" s="139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136">
        <v>240</v>
      </c>
      <c r="S29" s="42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102">
        <v>204.73</v>
      </c>
      <c r="AK29" s="103">
        <v>229.62</v>
      </c>
      <c r="AL29" s="6">
        <v>235.02747252747253</v>
      </c>
      <c r="AM29" s="121">
        <v>200.19</v>
      </c>
      <c r="AN29" s="6">
        <v>197.0493314891655</v>
      </c>
      <c r="AO29" s="6">
        <v>206.00274725274724</v>
      </c>
      <c r="AP29" s="124">
        <v>206.85805422647525</v>
      </c>
      <c r="AQ29" s="124">
        <v>229.230769230769</v>
      </c>
      <c r="AR29" s="124">
        <v>232.279230696159</v>
      </c>
      <c r="AS29" s="129">
        <v>230.15</v>
      </c>
      <c r="AT29" s="177">
        <v>233.47701149425299</v>
      </c>
      <c r="AU29" s="184">
        <f t="shared" si="0"/>
        <v>-5.9461067298934571</v>
      </c>
      <c r="AV29" s="184">
        <f t="shared" si="1"/>
        <v>1.4455839644809845</v>
      </c>
    </row>
    <row r="30" spans="1:48" ht="15" customHeight="1" thickBot="1" x14ac:dyDescent="0.2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135">
        <v>80.186924186924188</v>
      </c>
      <c r="L30" s="139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136">
        <v>71.520376175548591</v>
      </c>
      <c r="S30" s="42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102">
        <v>89.25</v>
      </c>
      <c r="AK30" s="103">
        <v>98.65</v>
      </c>
      <c r="AL30" s="6">
        <v>95.315870214655646</v>
      </c>
      <c r="AM30" s="121">
        <v>105.89669117781401</v>
      </c>
      <c r="AN30" s="6">
        <v>94.440276563924598</v>
      </c>
      <c r="AO30" s="6">
        <v>106.217532467532</v>
      </c>
      <c r="AP30" s="124">
        <v>94.628388638827587</v>
      </c>
      <c r="AQ30" s="124">
        <v>135.20710059171597</v>
      </c>
      <c r="AR30" s="124">
        <v>141.94731738849401</v>
      </c>
      <c r="AS30" s="129">
        <v>145.30000000000001</v>
      </c>
      <c r="AT30" s="177">
        <v>142.37608708873</v>
      </c>
      <c r="AU30" s="184">
        <f t="shared" si="0"/>
        <v>117.43668198666033</v>
      </c>
      <c r="AV30" s="184">
        <f t="shared" si="1"/>
        <v>-2.0123282252374453</v>
      </c>
    </row>
    <row r="31" spans="1:48" ht="15" customHeight="1" thickBot="1" x14ac:dyDescent="0.2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135">
        <v>700.25</v>
      </c>
      <c r="L31" s="135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136">
        <v>550</v>
      </c>
      <c r="S31" s="42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103">
        <v>750</v>
      </c>
      <c r="AK31" s="103">
        <v>780.67</v>
      </c>
      <c r="AL31" s="6">
        <v>765.34126570000001</v>
      </c>
      <c r="AM31" s="121">
        <v>721.33</v>
      </c>
      <c r="AN31" s="6">
        <v>756.318681318681</v>
      </c>
      <c r="AO31" s="6">
        <v>748.5</v>
      </c>
      <c r="AP31" s="124">
        <v>708.09523809523796</v>
      </c>
      <c r="AQ31" s="124">
        <v>716.66666666666697</v>
      </c>
      <c r="AR31" s="124">
        <v>691.55</v>
      </c>
      <c r="AS31" s="124">
        <v>638.65527470511904</v>
      </c>
      <c r="AT31" s="177">
        <v>616.66666666667004</v>
      </c>
      <c r="AU31" s="184">
        <f t="shared" si="0"/>
        <v>17.460317460318102</v>
      </c>
      <c r="AV31" s="184">
        <f t="shared" si="1"/>
        <v>-3.442954111449501</v>
      </c>
    </row>
    <row r="32" spans="1:48" ht="15" customHeight="1" thickBot="1" x14ac:dyDescent="0.2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135">
        <v>610.44000000000005</v>
      </c>
      <c r="L32" s="135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136">
        <v>886.35763666666696</v>
      </c>
      <c r="S32" s="42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103">
        <v>1025</v>
      </c>
      <c r="AK32" s="103">
        <v>986.48</v>
      </c>
      <c r="AL32" s="6">
        <v>944.28571428571399</v>
      </c>
      <c r="AM32" s="121">
        <v>900</v>
      </c>
      <c r="AN32" s="6">
        <v>950</v>
      </c>
      <c r="AO32" s="6">
        <v>914.59846300000004</v>
      </c>
      <c r="AP32" s="124">
        <v>933.33333333333337</v>
      </c>
      <c r="AQ32" s="124">
        <v>900</v>
      </c>
      <c r="AR32" s="124">
        <v>901.89200000000005</v>
      </c>
      <c r="AS32" s="124">
        <v>908.33333333333303</v>
      </c>
      <c r="AT32" s="177">
        <v>910.10400000000004</v>
      </c>
      <c r="AU32" s="184">
        <f t="shared" si="0"/>
        <v>-8.9895999999999958</v>
      </c>
      <c r="AV32" s="184">
        <f t="shared" si="1"/>
        <v>0.1949357798165518</v>
      </c>
    </row>
    <row r="33" spans="1:48" ht="15" customHeight="1" thickBot="1" x14ac:dyDescent="0.2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135">
        <v>920.56</v>
      </c>
      <c r="L33" s="135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140">
        <v>795.37543200000005</v>
      </c>
      <c r="S33" s="42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103">
        <v>1225</v>
      </c>
      <c r="AK33" s="103">
        <v>1239.43</v>
      </c>
      <c r="AL33" s="6">
        <v>1191.8571428571399</v>
      </c>
      <c r="AM33" s="121">
        <v>1158.26</v>
      </c>
      <c r="AN33" s="6">
        <v>1125.875</v>
      </c>
      <c r="AO33" s="6">
        <v>1107.8903903903899</v>
      </c>
      <c r="AP33" s="124">
        <v>1077.61904761904</v>
      </c>
      <c r="AQ33" s="124">
        <v>1150</v>
      </c>
      <c r="AR33" s="124">
        <v>1166.6666666666599</v>
      </c>
      <c r="AS33" s="124">
        <v>1120.9000000000001</v>
      </c>
      <c r="AT33" s="183">
        <v>1102.5899999999999</v>
      </c>
      <c r="AU33" s="184">
        <f t="shared" si="0"/>
        <v>-3.5697357039881861</v>
      </c>
      <c r="AV33" s="184">
        <f t="shared" si="1"/>
        <v>-1.6335087875814231</v>
      </c>
    </row>
    <row r="34" spans="1:48" ht="15" customHeight="1" thickBot="1" x14ac:dyDescent="0.2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135">
        <v>2050.11</v>
      </c>
      <c r="L34" s="137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136">
        <v>1764.2857142857099</v>
      </c>
      <c r="S34" s="42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102">
        <v>1891.67</v>
      </c>
      <c r="AK34" s="103">
        <v>1904</v>
      </c>
      <c r="AL34" s="6">
        <v>1885.6209150326799</v>
      </c>
      <c r="AM34" s="121">
        <v>1850</v>
      </c>
      <c r="AN34" s="6">
        <v>1866.6666666666699</v>
      </c>
      <c r="AO34" s="6">
        <v>1814.2857142857099</v>
      </c>
      <c r="AP34" s="129">
        <v>1760.48</v>
      </c>
      <c r="AQ34" s="124">
        <v>1777.7777777777801</v>
      </c>
      <c r="AR34" s="124">
        <v>1762.2222222222199</v>
      </c>
      <c r="AS34" s="124">
        <v>1722.2222222222199</v>
      </c>
      <c r="AT34" s="177">
        <v>1688.7346024636099</v>
      </c>
      <c r="AU34" s="184">
        <f t="shared" si="0"/>
        <v>-3.8455195740106856</v>
      </c>
      <c r="AV34" s="184">
        <f t="shared" si="1"/>
        <v>-1.9444424375967113</v>
      </c>
    </row>
    <row r="35" spans="1:48" ht="15" customHeight="1" thickBot="1" x14ac:dyDescent="0.2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135">
        <v>1800</v>
      </c>
      <c r="L35" s="139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136">
        <v>1758</v>
      </c>
      <c r="S35" s="84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82">
        <v>1622.0364118559999</v>
      </c>
      <c r="AD35" s="82">
        <v>1623.0096337031134</v>
      </c>
      <c r="AE35" s="83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11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129">
        <v>1450.36</v>
      </c>
      <c r="AQ35" s="129">
        <v>1450</v>
      </c>
      <c r="AR35" s="129">
        <v>1449.37</v>
      </c>
      <c r="AS35" s="129">
        <v>1440.23</v>
      </c>
      <c r="AT35" s="183">
        <v>1444.59</v>
      </c>
      <c r="AU35" s="184">
        <f t="shared" si="0"/>
        <v>-6.2100711577416563</v>
      </c>
      <c r="AV35" s="184">
        <f t="shared" si="1"/>
        <v>0.30272942516125201</v>
      </c>
    </row>
    <row r="36" spans="1:48" ht="15" customHeight="1" thickBot="1" x14ac:dyDescent="0.2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135">
        <v>1000</v>
      </c>
      <c r="L36" s="137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136">
        <v>950</v>
      </c>
      <c r="S36" s="42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103">
        <v>1100</v>
      </c>
      <c r="AK36" s="103">
        <v>1120</v>
      </c>
      <c r="AL36" s="6">
        <v>1125.857342</v>
      </c>
      <c r="AM36" s="121">
        <v>1100.25</v>
      </c>
      <c r="AN36" s="6">
        <v>1095.2775919732401</v>
      </c>
      <c r="AO36" s="6">
        <v>1083.3333333333301</v>
      </c>
      <c r="AP36" s="124">
        <v>1000.45045045045</v>
      </c>
      <c r="AQ36" s="124">
        <v>975</v>
      </c>
      <c r="AR36" s="124">
        <v>933.33333333332996</v>
      </c>
      <c r="AS36" s="124">
        <v>934.58</v>
      </c>
      <c r="AT36" s="177">
        <v>950.57</v>
      </c>
      <c r="AU36" s="184">
        <f t="shared" si="0"/>
        <v>-3.7271672901317769</v>
      </c>
      <c r="AV36" s="184">
        <f t="shared" si="1"/>
        <v>1.710928973442617</v>
      </c>
    </row>
    <row r="37" spans="1:48" ht="15" customHeight="1" thickBot="1" x14ac:dyDescent="0.2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137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136">
        <v>521.21212121212113</v>
      </c>
      <c r="S37" s="42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102">
        <v>489.23</v>
      </c>
      <c r="AK37" s="103">
        <v>491.67</v>
      </c>
      <c r="AL37" s="6">
        <v>495.79412300000001</v>
      </c>
      <c r="AM37" s="121">
        <v>451.66666666666669</v>
      </c>
      <c r="AN37" s="6">
        <v>468.71794871794862</v>
      </c>
      <c r="AO37" s="6">
        <v>460.125</v>
      </c>
      <c r="AP37" s="124">
        <v>465.23809523809501</v>
      </c>
      <c r="AQ37" s="124">
        <v>522.38095238095195</v>
      </c>
      <c r="AR37" s="124">
        <v>493.33333333333331</v>
      </c>
      <c r="AS37" s="124">
        <v>492</v>
      </c>
      <c r="AT37" s="177">
        <v>490.584</v>
      </c>
      <c r="AU37" s="184">
        <f t="shared" si="0"/>
        <v>-3.4052983293555967</v>
      </c>
      <c r="AV37" s="184">
        <f t="shared" si="1"/>
        <v>-0.28780487804877986</v>
      </c>
    </row>
    <row r="38" spans="1:48" ht="15" customHeight="1" thickBot="1" x14ac:dyDescent="0.2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137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136">
        <v>115.24276377217552</v>
      </c>
      <c r="S38" s="42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102">
        <v>77.97</v>
      </c>
      <c r="AK38" s="103">
        <v>80.39</v>
      </c>
      <c r="AL38" s="6">
        <v>73.905895340222486</v>
      </c>
      <c r="AM38" s="121">
        <v>89.284888408556768</v>
      </c>
      <c r="AN38" s="6">
        <v>89.952609890109883</v>
      </c>
      <c r="AO38" s="6">
        <v>94.597271858935002</v>
      </c>
      <c r="AP38" s="124">
        <v>108.00590309116349</v>
      </c>
      <c r="AQ38" s="124">
        <v>121.92162131310202</v>
      </c>
      <c r="AR38" s="124">
        <v>130.03703388048899</v>
      </c>
      <c r="AS38" s="124">
        <v>141.76771091578399</v>
      </c>
      <c r="AT38" s="177">
        <v>142.164450031981</v>
      </c>
      <c r="AU38" s="184">
        <f t="shared" si="0"/>
        <v>95.540099484305458</v>
      </c>
      <c r="AV38" s="184">
        <f t="shared" si="1"/>
        <v>0.27985153575110705</v>
      </c>
    </row>
    <row r="39" spans="1:48" ht="15" customHeight="1" thickBot="1" x14ac:dyDescent="0.2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137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136">
        <v>106.30588393549509</v>
      </c>
      <c r="S39" s="42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102">
        <v>77.14</v>
      </c>
      <c r="AK39" s="103">
        <v>81.22</v>
      </c>
      <c r="AL39" s="6">
        <v>75.210313257872699</v>
      </c>
      <c r="AM39" s="121">
        <v>90.476129209339035</v>
      </c>
      <c r="AN39" s="6">
        <v>91.596840659340643</v>
      </c>
      <c r="AO39" s="6">
        <v>93.421964495816994</v>
      </c>
      <c r="AP39" s="124">
        <v>106.7223118751017</v>
      </c>
      <c r="AQ39" s="124">
        <v>121.73700201083567</v>
      </c>
      <c r="AR39" s="124">
        <v>130.66506566566201</v>
      </c>
      <c r="AS39" s="124">
        <v>135.078063626573</v>
      </c>
      <c r="AT39" s="177">
        <v>142.317118396654</v>
      </c>
      <c r="AU39" s="184">
        <f t="shared" si="0"/>
        <v>93.509592253433567</v>
      </c>
      <c r="AV39" s="184">
        <f t="shared" si="1"/>
        <v>5.3591638610496837</v>
      </c>
    </row>
    <row r="40" spans="1:48" ht="15" customHeight="1" thickBot="1" x14ac:dyDescent="0.2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137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136">
        <v>480</v>
      </c>
      <c r="S40" s="42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102">
        <v>453.33</v>
      </c>
      <c r="AK40" s="103">
        <v>455.38</v>
      </c>
      <c r="AL40" s="6">
        <v>443.63636363636363</v>
      </c>
      <c r="AM40" s="121">
        <v>458.18181818181807</v>
      </c>
      <c r="AN40" s="6">
        <v>448.20512820512818</v>
      </c>
      <c r="AO40" s="6">
        <v>443.33333333333297</v>
      </c>
      <c r="AP40" s="124">
        <v>447.142857142857</v>
      </c>
      <c r="AQ40" s="124">
        <v>464</v>
      </c>
      <c r="AR40" s="124">
        <v>466.66666666666669</v>
      </c>
      <c r="AS40" s="124">
        <v>469.33333333333297</v>
      </c>
      <c r="AT40" s="177">
        <v>458.88888888888903</v>
      </c>
      <c r="AU40" s="184">
        <f t="shared" si="0"/>
        <v>2.5971093044264264</v>
      </c>
      <c r="AV40" s="184">
        <f t="shared" si="1"/>
        <v>-2.2253787878786833</v>
      </c>
    </row>
    <row r="41" spans="1:48" ht="15" customHeight="1" thickBot="1" x14ac:dyDescent="0.2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137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136">
        <v>272.72727272727269</v>
      </c>
      <c r="S41" s="42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102">
        <v>263.64</v>
      </c>
      <c r="AK41" s="103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124">
        <v>181.81818181818181</v>
      </c>
      <c r="AQ41" s="124">
        <v>207.69230769230799</v>
      </c>
      <c r="AR41" s="124">
        <v>211.912144702842</v>
      </c>
      <c r="AS41" s="124">
        <v>230</v>
      </c>
      <c r="AT41" s="177">
        <v>225.75757575757601</v>
      </c>
      <c r="AU41" s="184">
        <f t="shared" si="0"/>
        <v>-11.660079051383297</v>
      </c>
      <c r="AV41" s="184">
        <f t="shared" si="1"/>
        <v>-1.8445322793147798</v>
      </c>
    </row>
    <row r="42" spans="1:48" ht="15" customHeight="1" thickBot="1" x14ac:dyDescent="0.2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137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136">
        <v>240</v>
      </c>
      <c r="S42" s="42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103">
        <v>220</v>
      </c>
      <c r="AK42" s="103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124">
        <v>200.4</v>
      </c>
      <c r="AQ42" s="124">
        <v>266.66666666666669</v>
      </c>
      <c r="AR42" s="124">
        <v>275.71428571428601</v>
      </c>
      <c r="AS42" s="124">
        <v>261.66666666666703</v>
      </c>
      <c r="AT42" s="177">
        <v>258.3</v>
      </c>
      <c r="AU42" s="184">
        <f t="shared" si="0"/>
        <v>14.973534883720923</v>
      </c>
      <c r="AV42" s="184">
        <f t="shared" si="1"/>
        <v>-1.2866242038217874</v>
      </c>
    </row>
    <row r="43" spans="1:48" ht="15" customHeight="1" thickBot="1" x14ac:dyDescent="0.2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137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136">
        <v>465.45454545454544</v>
      </c>
      <c r="S43" s="42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102">
        <v>486.36</v>
      </c>
      <c r="AK43" s="103">
        <v>483.56</v>
      </c>
      <c r="AL43" s="6">
        <v>500</v>
      </c>
      <c r="AM43" s="121">
        <v>491.3</v>
      </c>
      <c r="AN43" s="6">
        <v>451.28205128205138</v>
      </c>
      <c r="AO43" s="6">
        <v>453.33333333333331</v>
      </c>
      <c r="AP43" s="124">
        <v>546.66666666666663</v>
      </c>
      <c r="AQ43" s="124">
        <v>524.99999999999989</v>
      </c>
      <c r="AR43" s="124">
        <v>516.66666666666697</v>
      </c>
      <c r="AS43" s="124">
        <v>520.33333333333303</v>
      </c>
      <c r="AT43" s="177">
        <v>523.33333333333303</v>
      </c>
      <c r="AU43" s="184">
        <f t="shared" si="0"/>
        <v>17.005420054200496</v>
      </c>
      <c r="AV43" s="184">
        <f t="shared" si="1"/>
        <v>0.57655349135169798</v>
      </c>
    </row>
    <row r="44" spans="1:48" ht="15" customHeight="1" thickBot="1" x14ac:dyDescent="0.2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137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136">
        <v>675</v>
      </c>
      <c r="S44" s="42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103">
        <v>700</v>
      </c>
      <c r="AK44" s="103">
        <v>712.5</v>
      </c>
      <c r="AL44" s="6">
        <v>705</v>
      </c>
      <c r="AM44" s="121">
        <v>740</v>
      </c>
      <c r="AN44" s="6">
        <v>766.66666666666663</v>
      </c>
      <c r="AO44" s="6">
        <v>770.89</v>
      </c>
      <c r="AP44" s="124">
        <v>740</v>
      </c>
      <c r="AQ44" s="124">
        <v>746</v>
      </c>
      <c r="AR44" s="124">
        <v>748.8</v>
      </c>
      <c r="AS44" s="124">
        <v>750.8</v>
      </c>
      <c r="AT44" s="177">
        <v>745.67</v>
      </c>
      <c r="AU44" s="184">
        <f t="shared" si="0"/>
        <v>10.306213017751473</v>
      </c>
      <c r="AV44" s="184">
        <f t="shared" si="1"/>
        <v>-0.68327117741076127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2.41796875" customWidth="1"/>
    <col min="2" max="2" width="8.609375" style="4" customWidth="1"/>
    <col min="3" max="13" width="9.14453125" style="4" customWidth="1"/>
    <col min="14" max="22" width="9.14453125" customWidth="1"/>
    <col min="23" max="23" width="11.56640625" customWidth="1"/>
    <col min="26" max="26" width="9.55078125" customWidth="1"/>
    <col min="28" max="28" width="9.28125" customWidth="1"/>
    <col min="29" max="29" width="11.43359375" customWidth="1"/>
    <col min="30" max="30" width="13.046875" customWidth="1"/>
    <col min="31" max="31" width="9.953125" customWidth="1"/>
    <col min="36" max="36" width="9.01171875" customWidth="1"/>
    <col min="37" max="37" width="9.81640625" customWidth="1"/>
    <col min="44" max="44" width="9.55078125" bestFit="1" customWidth="1"/>
    <col min="47" max="47" width="6.3203125" bestFit="1" customWidth="1"/>
    <col min="48" max="48" width="5.5117187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141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2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103">
        <v>424</v>
      </c>
      <c r="AK2" s="103">
        <v>425.5</v>
      </c>
      <c r="AL2" s="6">
        <v>416.92307692307702</v>
      </c>
      <c r="AM2" s="121">
        <v>390.3</v>
      </c>
      <c r="AN2" s="6">
        <v>412</v>
      </c>
      <c r="AO2" s="6">
        <v>412</v>
      </c>
      <c r="AP2" s="124">
        <v>431.02</v>
      </c>
      <c r="AQ2" s="124">
        <v>413.33333333333331</v>
      </c>
      <c r="AR2" s="124">
        <v>413.38400000000001</v>
      </c>
      <c r="AS2" s="124">
        <v>415.23809523809501</v>
      </c>
      <c r="AT2" s="177">
        <v>418.33333333333297</v>
      </c>
      <c r="AU2" s="184">
        <f>(AT2-AH2)/AH2*100</f>
        <v>-7.8560939794420763</v>
      </c>
      <c r="AV2" s="184">
        <f>(AT2-AS2)/AS2*100</f>
        <v>0.74541284403666497</v>
      </c>
    </row>
    <row r="3" spans="1:48" ht="15" customHeight="1" thickBot="1" x14ac:dyDescent="0.2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2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102">
        <v>37.14</v>
      </c>
      <c r="AK3" s="103">
        <v>38.57</v>
      </c>
      <c r="AL3" s="6">
        <v>37.385295999999997</v>
      </c>
      <c r="AM3" s="121">
        <v>36.479999999999997</v>
      </c>
      <c r="AN3" s="6">
        <v>37</v>
      </c>
      <c r="AO3" s="6">
        <v>37</v>
      </c>
      <c r="AP3" s="124">
        <v>37.238999999999997</v>
      </c>
      <c r="AQ3" s="124">
        <v>36.25</v>
      </c>
      <c r="AR3" s="124">
        <v>38.2222222222222</v>
      </c>
      <c r="AS3" s="124">
        <v>39.076923076923102</v>
      </c>
      <c r="AT3" s="177">
        <v>40.230769230769198</v>
      </c>
      <c r="AU3" s="184">
        <f t="shared" ref="AU3:AU44" si="0">(AT3-AH3)/AH3*100</f>
        <v>-1.4756671899529903</v>
      </c>
      <c r="AV3" s="184">
        <f t="shared" ref="AV3:AV44" si="1">(AT3-AS3)/AS3*100</f>
        <v>2.9527559055116623</v>
      </c>
    </row>
    <row r="4" spans="1:48" ht="15" customHeight="1" thickBot="1" x14ac:dyDescent="0.2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141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2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102">
        <v>245.46</v>
      </c>
      <c r="AK4" s="103">
        <v>262.39</v>
      </c>
      <c r="AL4" s="6">
        <v>223.90460583060201</v>
      </c>
      <c r="AM4" s="121">
        <v>202.371593138534</v>
      </c>
      <c r="AN4" s="6">
        <v>157.04549269766659</v>
      </c>
      <c r="AO4" s="6">
        <v>157.04549269766659</v>
      </c>
      <c r="AP4" s="124">
        <v>165.23</v>
      </c>
      <c r="AQ4" s="124">
        <v>195.47619047619048</v>
      </c>
      <c r="AR4" s="124">
        <v>194.70710506424791</v>
      </c>
      <c r="AS4" s="124">
        <v>195.848604540889</v>
      </c>
      <c r="AT4" s="177">
        <v>205.39251960784799</v>
      </c>
      <c r="AU4" s="184">
        <f t="shared" si="0"/>
        <v>-27.076375046403772</v>
      </c>
      <c r="AV4" s="184">
        <f t="shared" si="1"/>
        <v>4.873108536735284</v>
      </c>
    </row>
    <row r="5" spans="1:48" ht="15" customHeight="1" thickBot="1" x14ac:dyDescent="0.2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2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102">
        <v>224.34</v>
      </c>
      <c r="AK5" s="103">
        <v>256.8</v>
      </c>
      <c r="AL5" s="6">
        <v>201.128246753247</v>
      </c>
      <c r="AM5" s="121">
        <v>198.90050471734099</v>
      </c>
      <c r="AN5" s="6">
        <v>163.48342835952346</v>
      </c>
      <c r="AO5" s="6">
        <v>163.48342835952346</v>
      </c>
      <c r="AP5" s="124">
        <v>169.21568627451001</v>
      </c>
      <c r="AQ5" s="124">
        <v>206.66666666666669</v>
      </c>
      <c r="AR5" s="124">
        <v>205.75465449337631</v>
      </c>
      <c r="AS5" s="124">
        <v>209.06544333142199</v>
      </c>
      <c r="AT5" s="177">
        <v>216.82692162243899</v>
      </c>
      <c r="AU5" s="184">
        <f t="shared" si="0"/>
        <v>-6.7007295685569099</v>
      </c>
      <c r="AV5" s="184">
        <f t="shared" si="1"/>
        <v>3.7124635077606194</v>
      </c>
    </row>
    <row r="6" spans="1:48" ht="15" customHeight="1" thickBot="1" x14ac:dyDescent="0.2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141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2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102">
        <v>1053.57</v>
      </c>
      <c r="AK6" s="103">
        <v>1069.24</v>
      </c>
      <c r="AL6" s="6">
        <v>998.95238095238096</v>
      </c>
      <c r="AM6" s="121">
        <v>973.41750841750797</v>
      </c>
      <c r="AN6" s="6">
        <v>923.11603704266702</v>
      </c>
      <c r="AO6" s="6">
        <v>923.11603704266702</v>
      </c>
      <c r="AP6" s="124">
        <v>927.5914423740511</v>
      </c>
      <c r="AQ6" s="124">
        <v>1013.33333333333</v>
      </c>
      <c r="AR6" s="124">
        <v>1015.60496270285</v>
      </c>
      <c r="AS6" s="124">
        <v>999.55855141422205</v>
      </c>
      <c r="AT6" s="177">
        <v>1006.8253968254</v>
      </c>
      <c r="AU6" s="184">
        <f t="shared" si="0"/>
        <v>6.4990248879593366</v>
      </c>
      <c r="AV6" s="184">
        <f t="shared" si="1"/>
        <v>0.72700547665732285</v>
      </c>
    </row>
    <row r="7" spans="1:48" ht="15" customHeight="1" thickBot="1" x14ac:dyDescent="0.2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141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2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102">
        <v>1177.6199999999999</v>
      </c>
      <c r="AK7" s="103">
        <v>1186.47</v>
      </c>
      <c r="AL7" s="6">
        <v>1173.8095238095239</v>
      </c>
      <c r="AM7" s="121">
        <v>1207.6923076923099</v>
      </c>
      <c r="AN7" s="6">
        <v>1185.0549450549399</v>
      </c>
      <c r="AO7" s="6">
        <v>1185.0549450549399</v>
      </c>
      <c r="AP7" s="124">
        <v>1166.6666666666667</v>
      </c>
      <c r="AQ7" s="124">
        <v>1150</v>
      </c>
      <c r="AR7" s="124">
        <v>1200</v>
      </c>
      <c r="AS7" s="124">
        <v>1200.7063492063501</v>
      </c>
      <c r="AT7" s="177">
        <v>1209.5238095238101</v>
      </c>
      <c r="AU7" s="184">
        <f t="shared" si="0"/>
        <v>9.1299677765846887</v>
      </c>
      <c r="AV7" s="184">
        <f t="shared" si="1"/>
        <v>0.73435609991470718</v>
      </c>
    </row>
    <row r="8" spans="1:48" ht="15" customHeight="1" thickBot="1" x14ac:dyDescent="0.2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141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2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103">
        <v>305</v>
      </c>
      <c r="AK8" s="103">
        <v>302.33</v>
      </c>
      <c r="AL8" s="6">
        <v>300.66666666666703</v>
      </c>
      <c r="AM8" s="121">
        <v>303.84615384615387</v>
      </c>
      <c r="AN8" s="6">
        <v>344.44444444444446</v>
      </c>
      <c r="AO8" s="6">
        <v>344.44444444444446</v>
      </c>
      <c r="AP8" s="124">
        <v>371.42857142857144</v>
      </c>
      <c r="AQ8" s="124">
        <v>325</v>
      </c>
      <c r="AR8" s="124">
        <v>287.142857142857</v>
      </c>
      <c r="AS8" s="124">
        <v>272.857142857143</v>
      </c>
      <c r="AT8" s="177">
        <v>268.33333333333297</v>
      </c>
      <c r="AU8" s="184">
        <f t="shared" si="0"/>
        <v>-4.1666666666667957</v>
      </c>
      <c r="AV8" s="184">
        <f t="shared" si="1"/>
        <v>-1.6579406631764499</v>
      </c>
    </row>
    <row r="9" spans="1:48" ht="15" customHeight="1" thickBot="1" x14ac:dyDescent="0.2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141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2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102">
        <v>247.86</v>
      </c>
      <c r="AK9" s="103">
        <v>242.38</v>
      </c>
      <c r="AL9" s="6">
        <v>240.90909090909091</v>
      </c>
      <c r="AM9" s="121">
        <v>238.46153846153845</v>
      </c>
      <c r="AN9" s="6">
        <v>270</v>
      </c>
      <c r="AO9" s="6">
        <v>270</v>
      </c>
      <c r="AP9" s="124">
        <v>250</v>
      </c>
      <c r="AQ9" s="124">
        <v>250</v>
      </c>
      <c r="AR9" s="124">
        <v>250.899</v>
      </c>
      <c r="AS9" s="124">
        <v>244.666666666667</v>
      </c>
      <c r="AT9" s="177">
        <v>248.29</v>
      </c>
      <c r="AU9" s="184">
        <f t="shared" si="0"/>
        <v>1.8223974763406936</v>
      </c>
      <c r="AV9" s="184">
        <f t="shared" si="1"/>
        <v>1.4809264305175702</v>
      </c>
    </row>
    <row r="10" spans="1:48" ht="15" customHeight="1" thickBot="1" x14ac:dyDescent="0.2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2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102">
        <v>298.73</v>
      </c>
      <c r="AK10" s="103">
        <v>294.58</v>
      </c>
      <c r="AL10" s="6">
        <v>295.77711761922302</v>
      </c>
      <c r="AM10" s="121">
        <v>282.1028016201721</v>
      </c>
      <c r="AN10" s="6">
        <v>326.08082706766919</v>
      </c>
      <c r="AO10" s="6">
        <v>326.08082706766919</v>
      </c>
      <c r="AP10" s="124">
        <v>316.12531328320802</v>
      </c>
      <c r="AQ10" s="124">
        <v>375.59886759581877</v>
      </c>
      <c r="AR10" s="124">
        <v>393.29701805534199</v>
      </c>
      <c r="AS10" s="124">
        <v>396.65454845905998</v>
      </c>
      <c r="AT10" s="177">
        <v>390.91667720715606</v>
      </c>
      <c r="AU10" s="184">
        <f t="shared" si="0"/>
        <v>34.871023642020603</v>
      </c>
      <c r="AV10" s="184">
        <f t="shared" si="1"/>
        <v>-1.4465663570970371</v>
      </c>
    </row>
    <row r="11" spans="1:48" ht="15" customHeight="1" thickBot="1" x14ac:dyDescent="0.2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141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2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103">
        <v>480.27518930999997</v>
      </c>
      <c r="AK11" s="103">
        <v>500.16248899999999</v>
      </c>
      <c r="AL11" s="17">
        <v>500.56261899119994</v>
      </c>
      <c r="AM11" s="121">
        <v>488.269230769231</v>
      </c>
      <c r="AN11" s="7">
        <v>500</v>
      </c>
      <c r="AO11" s="7">
        <v>500</v>
      </c>
      <c r="AP11" s="129">
        <v>498.21</v>
      </c>
      <c r="AQ11" s="124">
        <v>497.38655792681817</v>
      </c>
      <c r="AR11" s="124">
        <v>465.25</v>
      </c>
      <c r="AS11" s="124">
        <v>459.3</v>
      </c>
      <c r="AT11" s="177">
        <v>455.3</v>
      </c>
      <c r="AU11" s="184">
        <f t="shared" si="0"/>
        <v>-4.1473684210526294</v>
      </c>
      <c r="AV11" s="184">
        <f t="shared" si="1"/>
        <v>-0.87089048552144566</v>
      </c>
    </row>
    <row r="12" spans="1:48" ht="15" customHeight="1" thickBot="1" x14ac:dyDescent="0.2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141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2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118">
        <v>585.37452618999998</v>
      </c>
      <c r="AK12" s="9">
        <v>588.88677334713998</v>
      </c>
      <c r="AL12" s="17">
        <v>589.35788276581764</v>
      </c>
      <c r="AM12" s="121">
        <v>605.83333333333303</v>
      </c>
      <c r="AN12" s="6">
        <v>633.33333333333303</v>
      </c>
      <c r="AO12" s="6">
        <v>633.33333333333303</v>
      </c>
      <c r="AP12" s="129">
        <v>629.47</v>
      </c>
      <c r="AQ12" s="124">
        <v>618.0084285690134</v>
      </c>
      <c r="AR12" s="129">
        <v>616.89</v>
      </c>
      <c r="AS12" s="129">
        <v>594.23</v>
      </c>
      <c r="AT12" s="183">
        <v>589.125</v>
      </c>
      <c r="AU12" s="184">
        <f t="shared" si="0"/>
        <v>3.3552631578947367</v>
      </c>
      <c r="AV12" s="184">
        <f t="shared" si="1"/>
        <v>-0.859094963229729</v>
      </c>
    </row>
    <row r="13" spans="1:48" ht="15" customHeight="1" thickBot="1" x14ac:dyDescent="0.2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2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103">
        <v>170</v>
      </c>
      <c r="AK13" s="103">
        <v>168.372184</v>
      </c>
      <c r="AL13" s="6">
        <v>165</v>
      </c>
      <c r="AM13" s="121">
        <v>160</v>
      </c>
      <c r="AN13" s="6">
        <v>145</v>
      </c>
      <c r="AO13" s="6">
        <v>145</v>
      </c>
      <c r="AP13" s="129">
        <v>148.01</v>
      </c>
      <c r="AQ13" s="124">
        <v>152.37937852859037</v>
      </c>
      <c r="AR13" s="124">
        <v>145</v>
      </c>
      <c r="AS13" s="124">
        <v>145.15</v>
      </c>
      <c r="AT13" s="177">
        <v>143.16999999999999</v>
      </c>
      <c r="AU13" s="184">
        <f t="shared" si="0"/>
        <v>-15.782352941176478</v>
      </c>
      <c r="AV13" s="184">
        <f t="shared" si="1"/>
        <v>-1.3641060971409011</v>
      </c>
    </row>
    <row r="14" spans="1:48" ht="15" customHeight="1" thickBot="1" x14ac:dyDescent="0.2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2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102">
        <v>176.92</v>
      </c>
      <c r="AK14" s="103">
        <v>179.41</v>
      </c>
      <c r="AL14" s="6">
        <v>178.02645870000001</v>
      </c>
      <c r="AM14" s="121">
        <v>186.25</v>
      </c>
      <c r="AN14" s="6">
        <v>173</v>
      </c>
      <c r="AO14" s="6">
        <v>173</v>
      </c>
      <c r="AP14" s="124">
        <v>177.89</v>
      </c>
      <c r="AQ14" s="124">
        <v>150</v>
      </c>
      <c r="AR14" s="124">
        <v>175.19</v>
      </c>
      <c r="AS14" s="124">
        <v>173.92857142857142</v>
      </c>
      <c r="AT14" s="177">
        <v>177.72727272727272</v>
      </c>
      <c r="AU14" s="184">
        <f t="shared" si="0"/>
        <v>-2.7363184079601992</v>
      </c>
      <c r="AV14" s="184">
        <f t="shared" si="1"/>
        <v>2.1840582415531107</v>
      </c>
    </row>
    <row r="15" spans="1:48" ht="15" customHeight="1" thickBot="1" x14ac:dyDescent="0.2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141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2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103">
        <v>2000.8513249</v>
      </c>
      <c r="AK15" s="103">
        <v>1966.67</v>
      </c>
      <c r="AL15" s="6">
        <v>1960.5834219000001</v>
      </c>
      <c r="AM15" s="121">
        <v>1950</v>
      </c>
      <c r="AN15" s="6">
        <v>1900</v>
      </c>
      <c r="AO15" s="6">
        <v>1900</v>
      </c>
      <c r="AP15" s="129">
        <v>1850.16</v>
      </c>
      <c r="AQ15" s="124">
        <v>1911.7332130850264</v>
      </c>
      <c r="AR15" s="124">
        <v>1889.47</v>
      </c>
      <c r="AS15" s="124">
        <v>1858.12</v>
      </c>
      <c r="AT15" s="177">
        <v>1800.2</v>
      </c>
      <c r="AU15" s="184">
        <f t="shared" si="0"/>
        <v>-9.9899999999999967</v>
      </c>
      <c r="AV15" s="184">
        <f t="shared" si="1"/>
        <v>-3.1171291412825783</v>
      </c>
    </row>
    <row r="16" spans="1:48" ht="15" customHeight="1" thickBot="1" x14ac:dyDescent="0.2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141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2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102">
        <v>185.14</v>
      </c>
      <c r="AK16" s="103">
        <v>183.63</v>
      </c>
      <c r="AL16" s="6">
        <v>179.03197925669801</v>
      </c>
      <c r="AM16" s="121">
        <v>167.51406227612438</v>
      </c>
      <c r="AN16" s="6">
        <v>162.77088080458867</v>
      </c>
      <c r="AO16" s="6">
        <v>162.77088080458867</v>
      </c>
      <c r="AP16" s="124">
        <v>172.247191011236</v>
      </c>
      <c r="AQ16" s="124">
        <v>207.95591413816427</v>
      </c>
      <c r="AR16" s="124">
        <v>193.15960115521639</v>
      </c>
      <c r="AS16" s="124">
        <v>197.73576993800901</v>
      </c>
      <c r="AT16" s="177">
        <v>198.02342252813099</v>
      </c>
      <c r="AU16" s="184">
        <f t="shared" si="0"/>
        <v>8.8955947509232214</v>
      </c>
      <c r="AV16" s="184">
        <f t="shared" si="1"/>
        <v>0.14547321924210252</v>
      </c>
    </row>
    <row r="17" spans="1:48" ht="15" customHeight="1" thickBot="1" x14ac:dyDescent="0.2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141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2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102">
        <v>190.55</v>
      </c>
      <c r="AK17" s="103">
        <v>189.63</v>
      </c>
      <c r="AL17" s="6">
        <v>180.758547008547</v>
      </c>
      <c r="AM17" s="121">
        <v>174.26</v>
      </c>
      <c r="AN17" s="6">
        <v>183.18255629287293</v>
      </c>
      <c r="AO17" s="6">
        <v>183.18255629287293</v>
      </c>
      <c r="AP17" s="124">
        <v>187.52808988763999</v>
      </c>
      <c r="AQ17" s="124">
        <v>239.90282417248713</v>
      </c>
      <c r="AR17" s="124">
        <v>206.64041489639928</v>
      </c>
      <c r="AS17" s="124">
        <v>205.83296779925999</v>
      </c>
      <c r="AT17" s="177">
        <v>213.59356657109501</v>
      </c>
      <c r="AU17" s="184">
        <f t="shared" si="0"/>
        <v>21.43676665489798</v>
      </c>
      <c r="AV17" s="184">
        <f t="shared" si="1"/>
        <v>3.7703380827718513</v>
      </c>
    </row>
    <row r="18" spans="1:48" ht="15" customHeight="1" thickBot="1" x14ac:dyDescent="0.2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141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2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102">
        <v>874.26</v>
      </c>
      <c r="AK18" s="103">
        <v>900</v>
      </c>
      <c r="AL18" s="6">
        <v>901.44385026737996</v>
      </c>
      <c r="AM18" s="121">
        <v>933.33333333333303</v>
      </c>
      <c r="AN18" s="6">
        <v>897.15917489753394</v>
      </c>
      <c r="AO18" s="6">
        <v>897.15917489753394</v>
      </c>
      <c r="AP18" s="129">
        <v>888.24699999999996</v>
      </c>
      <c r="AQ18" s="124">
        <v>885</v>
      </c>
      <c r="AR18" s="124">
        <v>854.71698113207503</v>
      </c>
      <c r="AS18" s="124">
        <v>788.63636363636363</v>
      </c>
      <c r="AT18" s="177">
        <v>790.85</v>
      </c>
      <c r="AU18" s="184">
        <f t="shared" si="0"/>
        <v>-8.3072463768115909</v>
      </c>
      <c r="AV18" s="184">
        <f t="shared" si="1"/>
        <v>0.28069164265130103</v>
      </c>
    </row>
    <row r="19" spans="1:48" ht="15" customHeight="1" thickBot="1" x14ac:dyDescent="0.2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141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2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102">
        <v>1724.68</v>
      </c>
      <c r="AK19" s="103">
        <v>1767.32</v>
      </c>
      <c r="AL19" s="6">
        <v>1755.7452318999999</v>
      </c>
      <c r="AM19" s="121">
        <v>1698.54545454545</v>
      </c>
      <c r="AN19" s="6">
        <v>1680.33322299459</v>
      </c>
      <c r="AO19" s="6">
        <v>1680.33322299459</v>
      </c>
      <c r="AP19" s="124">
        <v>1642.8571428571399</v>
      </c>
      <c r="AQ19" s="124">
        <v>1650</v>
      </c>
      <c r="AR19" s="124">
        <v>1617.5213675213699</v>
      </c>
      <c r="AS19" s="124">
        <v>1576.4705882352901</v>
      </c>
      <c r="AT19" s="177">
        <v>1482.41758241758</v>
      </c>
      <c r="AU19" s="184">
        <f t="shared" si="0"/>
        <v>-10.916712367238935</v>
      </c>
      <c r="AV19" s="184">
        <f t="shared" si="1"/>
        <v>-5.9660488764965498</v>
      </c>
    </row>
    <row r="20" spans="1:48" ht="15" customHeight="1" thickBot="1" x14ac:dyDescent="0.2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141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2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102">
        <v>153.06</v>
      </c>
      <c r="AK20" s="103">
        <v>165.09</v>
      </c>
      <c r="AL20" s="6">
        <v>156.71381821336951</v>
      </c>
      <c r="AM20" s="121">
        <v>125.29021223874165</v>
      </c>
      <c r="AN20" s="6">
        <v>158.13492063492063</v>
      </c>
      <c r="AO20" s="6">
        <v>158.13492063492063</v>
      </c>
      <c r="AP20" s="124">
        <v>123.963761605271</v>
      </c>
      <c r="AQ20" s="124">
        <v>120</v>
      </c>
      <c r="AR20" s="124">
        <v>126.999005896065</v>
      </c>
      <c r="AS20" s="124">
        <v>124.752747252747</v>
      </c>
      <c r="AT20" s="177">
        <v>122.460317460317</v>
      </c>
      <c r="AU20" s="184">
        <f t="shared" si="0"/>
        <v>-25.60090086004957</v>
      </c>
      <c r="AV20" s="184">
        <f t="shared" si="1"/>
        <v>-1.8375786048106615</v>
      </c>
    </row>
    <row r="21" spans="1:48" ht="15" customHeight="1" thickBot="1" x14ac:dyDescent="0.2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141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2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102">
        <v>429.48</v>
      </c>
      <c r="AK21" s="103">
        <v>428.57</v>
      </c>
      <c r="AL21" s="6">
        <v>427.02759671902601</v>
      </c>
      <c r="AM21" s="121">
        <v>407.721439286769</v>
      </c>
      <c r="AN21" s="6">
        <v>319.8724065064622</v>
      </c>
      <c r="AO21" s="6">
        <v>319.8724065064622</v>
      </c>
      <c r="AP21" s="124">
        <v>378.9473684210526</v>
      </c>
      <c r="AQ21" s="124">
        <v>349.89913808912524</v>
      </c>
      <c r="AR21" s="124">
        <v>352.357013268586</v>
      </c>
      <c r="AS21" s="124">
        <v>354.93801979810098</v>
      </c>
      <c r="AT21" s="177">
        <v>355.35527494133498</v>
      </c>
      <c r="AU21" s="184">
        <f t="shared" si="0"/>
        <v>14.792728204581799</v>
      </c>
      <c r="AV21" s="184">
        <f t="shared" si="1"/>
        <v>0.11755718462376848</v>
      </c>
    </row>
    <row r="22" spans="1:48" ht="15" customHeight="1" thickBot="1" x14ac:dyDescent="0.2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141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2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102">
        <v>391.02</v>
      </c>
      <c r="AK22" s="103">
        <v>391.85</v>
      </c>
      <c r="AL22" s="6">
        <v>383.48189750977502</v>
      </c>
      <c r="AM22" s="121">
        <v>345.43663391321201</v>
      </c>
      <c r="AN22" s="6">
        <v>286.8767321587884</v>
      </c>
      <c r="AO22" s="6">
        <v>286.8767321587884</v>
      </c>
      <c r="AP22" s="124">
        <v>333.33333333333331</v>
      </c>
      <c r="AQ22" s="124">
        <v>279.90708478513358</v>
      </c>
      <c r="AR22" s="124">
        <v>307.39949641183699</v>
      </c>
      <c r="AS22" s="124">
        <v>311.090050255172</v>
      </c>
      <c r="AT22" s="177">
        <v>313.63488600603398</v>
      </c>
      <c r="AU22" s="184">
        <f t="shared" si="0"/>
        <v>4.5031607377162386</v>
      </c>
      <c r="AV22" s="184">
        <f t="shared" si="1"/>
        <v>0.81803829752014667</v>
      </c>
    </row>
    <row r="23" spans="1:48" ht="15" customHeight="1" thickBot="1" x14ac:dyDescent="0.2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141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2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102">
        <v>428.76</v>
      </c>
      <c r="AK23" s="103">
        <v>428.9</v>
      </c>
      <c r="AL23" s="6">
        <v>422.35294117647101</v>
      </c>
      <c r="AM23" s="121">
        <v>408.26680672268901</v>
      </c>
      <c r="AN23" s="6">
        <v>361.04166666666703</v>
      </c>
      <c r="AO23" s="6">
        <v>361.04166666666703</v>
      </c>
      <c r="AP23" s="129">
        <v>370.14</v>
      </c>
      <c r="AQ23" s="124">
        <v>383.72496329804676</v>
      </c>
      <c r="AR23" s="124">
        <v>387.64052989615999</v>
      </c>
      <c r="AS23" s="124">
        <v>395.29411764705901</v>
      </c>
      <c r="AT23" s="177">
        <v>398.1481481481481</v>
      </c>
      <c r="AU23" s="184">
        <f t="shared" si="0"/>
        <v>29.487494519366486</v>
      </c>
      <c r="AV23" s="184">
        <f t="shared" si="1"/>
        <v>0.72200176366836932</v>
      </c>
    </row>
    <row r="24" spans="1:48" ht="15" customHeight="1" thickBot="1" x14ac:dyDescent="0.2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141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2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102">
        <v>500.25</v>
      </c>
      <c r="AK24" s="103">
        <v>505.44</v>
      </c>
      <c r="AL24" s="6">
        <v>502.805555555556</v>
      </c>
      <c r="AM24" s="121">
        <v>490.86894586894601</v>
      </c>
      <c r="AN24" s="6">
        <v>461.052631578947</v>
      </c>
      <c r="AO24" s="6">
        <v>461.052631578947</v>
      </c>
      <c r="AP24" s="124">
        <v>442.412469300341</v>
      </c>
      <c r="AQ24" s="124">
        <v>383.95467836257313</v>
      </c>
      <c r="AR24" s="124">
        <v>386.96143903785799</v>
      </c>
      <c r="AS24" s="124">
        <v>390.45777175217802</v>
      </c>
      <c r="AT24" s="177">
        <v>395.692007797271</v>
      </c>
      <c r="AU24" s="184">
        <f t="shared" si="0"/>
        <v>12.477344515236782</v>
      </c>
      <c r="AV24" s="184">
        <f t="shared" si="1"/>
        <v>1.3405383177812973</v>
      </c>
    </row>
    <row r="25" spans="1:48" ht="15" customHeight="1" thickBot="1" x14ac:dyDescent="0.2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141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2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102">
        <v>201.55</v>
      </c>
      <c r="AK25" s="103">
        <v>198.18</v>
      </c>
      <c r="AL25" s="6">
        <v>179.855769230769</v>
      </c>
      <c r="AM25" s="121">
        <v>121.22796265037647</v>
      </c>
      <c r="AN25" s="6">
        <v>117.18708554376657</v>
      </c>
      <c r="AO25" s="6">
        <v>117.18708554376657</v>
      </c>
      <c r="AP25" s="124">
        <v>84.339080459770116</v>
      </c>
      <c r="AQ25" s="124">
        <v>105.96590909090899</v>
      </c>
      <c r="AR25" s="124">
        <v>111.944444444444</v>
      </c>
      <c r="AS25" s="124">
        <v>133.34255030683599</v>
      </c>
      <c r="AT25" s="177">
        <v>137.853835978836</v>
      </c>
      <c r="AU25" s="184">
        <f t="shared" si="0"/>
        <v>-33.951183244449879</v>
      </c>
      <c r="AV25" s="184">
        <f t="shared" si="1"/>
        <v>3.3832303804142381</v>
      </c>
    </row>
    <row r="26" spans="1:48" ht="15" customHeight="1" thickBot="1" x14ac:dyDescent="0.2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141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2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102">
        <v>153.55000000000001</v>
      </c>
      <c r="AK26" s="103">
        <v>145.09</v>
      </c>
      <c r="AL26" s="6">
        <v>140.67083147404401</v>
      </c>
      <c r="AM26" s="121">
        <v>113.43169371535429</v>
      </c>
      <c r="AN26" s="6">
        <v>128.67063492063491</v>
      </c>
      <c r="AO26" s="6">
        <v>128.67063492063491</v>
      </c>
      <c r="AP26" s="124">
        <v>143.31166094756486</v>
      </c>
      <c r="AQ26" s="124">
        <v>133.92857142857144</v>
      </c>
      <c r="AR26" s="124">
        <v>134.43461861519199</v>
      </c>
      <c r="AS26" s="124">
        <v>135.970882980357</v>
      </c>
      <c r="AT26" s="177">
        <v>125.08955331395801</v>
      </c>
      <c r="AU26" s="184">
        <f t="shared" si="0"/>
        <v>-8.7787978618563614</v>
      </c>
      <c r="AV26" s="184">
        <f t="shared" si="1"/>
        <v>-8.0026910378826948</v>
      </c>
    </row>
    <row r="27" spans="1:48" ht="15" customHeight="1" thickBot="1" x14ac:dyDescent="0.2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82">
        <v>1604.3889461339998</v>
      </c>
      <c r="AD27" s="82">
        <v>1617.2240577030718</v>
      </c>
      <c r="AE27" s="83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102">
        <v>1633.33</v>
      </c>
      <c r="AK27" s="103">
        <v>1605.852349</v>
      </c>
      <c r="AL27" s="6">
        <v>1655.95132478</v>
      </c>
      <c r="AM27" s="121">
        <v>1614.06612336845</v>
      </c>
      <c r="AN27" s="6">
        <v>1584.60767421283</v>
      </c>
      <c r="AO27" s="6">
        <v>1584.60767421283</v>
      </c>
      <c r="AP27" s="124">
        <v>1544.5665445665445</v>
      </c>
      <c r="AQ27" s="124">
        <v>1596.3341502844683</v>
      </c>
      <c r="AR27" s="129">
        <v>1555.17</v>
      </c>
      <c r="AS27" s="124">
        <v>1550.3333333333301</v>
      </c>
      <c r="AT27" s="177">
        <v>1589.2857142857142</v>
      </c>
      <c r="AU27" s="184">
        <f t="shared" si="0"/>
        <v>5.7205006542792312</v>
      </c>
      <c r="AV27" s="184">
        <f t="shared" si="1"/>
        <v>2.5125165095066153</v>
      </c>
    </row>
    <row r="28" spans="1:48" ht="15" customHeight="1" thickBot="1" x14ac:dyDescent="0.2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141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2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103">
        <v>1000.528416</v>
      </c>
      <c r="AK28" s="103">
        <v>963.64</v>
      </c>
      <c r="AL28" s="6">
        <v>1000</v>
      </c>
      <c r="AM28" s="121">
        <v>946.63677130044846</v>
      </c>
      <c r="AN28" s="6">
        <v>1000</v>
      </c>
      <c r="AO28" s="6">
        <v>1000</v>
      </c>
      <c r="AP28" s="124">
        <v>1012.8395061728394</v>
      </c>
      <c r="AQ28" s="124">
        <v>991.61891118847734</v>
      </c>
      <c r="AR28" s="124">
        <v>1004.16666666667</v>
      </c>
      <c r="AS28" s="124">
        <v>998.11249999999995</v>
      </c>
      <c r="AT28" s="177">
        <v>1000.11</v>
      </c>
      <c r="AU28" s="184">
        <f t="shared" si="0"/>
        <v>11.123333333333335</v>
      </c>
      <c r="AV28" s="184">
        <f t="shared" si="1"/>
        <v>0.20012774111135362</v>
      </c>
    </row>
    <row r="29" spans="1:48" ht="15" customHeight="1" thickBot="1" x14ac:dyDescent="0.2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141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2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102">
        <v>272.06</v>
      </c>
      <c r="AK29" s="103">
        <v>306.04000000000002</v>
      </c>
      <c r="AL29" s="6">
        <v>300.69845263900999</v>
      </c>
      <c r="AM29" s="121">
        <v>275.416767714809</v>
      </c>
      <c r="AN29" s="6">
        <v>206.72514619883037</v>
      </c>
      <c r="AO29" s="6">
        <v>206.72514619883037</v>
      </c>
      <c r="AP29" s="124">
        <v>147.49226006191947</v>
      </c>
      <c r="AQ29" s="124">
        <v>220.56443373378249</v>
      </c>
      <c r="AR29" s="124">
        <v>228.92807648860475</v>
      </c>
      <c r="AS29" s="124">
        <v>212.10472924211399</v>
      </c>
      <c r="AT29" s="177">
        <v>214.83356915767001</v>
      </c>
      <c r="AU29" s="184">
        <f t="shared" si="0"/>
        <v>-5.0916846364806565</v>
      </c>
      <c r="AV29" s="184">
        <f t="shared" si="1"/>
        <v>1.2865530746563871</v>
      </c>
    </row>
    <row r="30" spans="1:48" ht="15" customHeight="1" thickBot="1" x14ac:dyDescent="0.2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141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2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102">
        <v>101.54</v>
      </c>
      <c r="AK30" s="103">
        <v>92.69</v>
      </c>
      <c r="AL30" s="6">
        <v>99.823409907798094</v>
      </c>
      <c r="AM30" s="121">
        <v>108.501673135293</v>
      </c>
      <c r="AN30" s="6">
        <v>72.224767569595159</v>
      </c>
      <c r="AO30" s="6">
        <v>72.224767569595159</v>
      </c>
      <c r="AP30" s="124">
        <v>95.192307692307693</v>
      </c>
      <c r="AQ30" s="124">
        <v>103.44827586206897</v>
      </c>
      <c r="AR30" s="124">
        <v>120.839160839161</v>
      </c>
      <c r="AS30" s="124">
        <v>125.578012151945</v>
      </c>
      <c r="AT30" s="177">
        <v>134.447331968481</v>
      </c>
      <c r="AU30" s="184">
        <f t="shared" si="0"/>
        <v>43.855913322348158</v>
      </c>
      <c r="AV30" s="184">
        <f t="shared" si="1"/>
        <v>7.0627967942384888</v>
      </c>
    </row>
    <row r="31" spans="1:48" ht="15" customHeight="1" thickBot="1" x14ac:dyDescent="0.2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2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103">
        <v>742</v>
      </c>
      <c r="AK31" s="103">
        <v>780.2</v>
      </c>
      <c r="AL31" s="6">
        <v>773.81642512077303</v>
      </c>
      <c r="AM31" s="121">
        <v>725.38239538239498</v>
      </c>
      <c r="AN31" s="6">
        <v>678.39093273875903</v>
      </c>
      <c r="AO31" s="6">
        <v>678.39093273875903</v>
      </c>
      <c r="AP31" s="124">
        <v>676.35658914728685</v>
      </c>
      <c r="AQ31" s="124">
        <v>636.69484702093405</v>
      </c>
      <c r="AR31" s="124">
        <v>578.87700534759358</v>
      </c>
      <c r="AS31" s="124">
        <v>562.18862126790521</v>
      </c>
      <c r="AT31" s="177">
        <v>591.62830840046001</v>
      </c>
      <c r="AU31" s="184">
        <f t="shared" si="0"/>
        <v>-10.809460359759038</v>
      </c>
      <c r="AV31" s="184">
        <f t="shared" si="1"/>
        <v>5.2366209522632134</v>
      </c>
    </row>
    <row r="32" spans="1:48" ht="15" customHeight="1" thickBot="1" x14ac:dyDescent="0.2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141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2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102">
        <v>971.63</v>
      </c>
      <c r="AK32" s="103">
        <v>942.31</v>
      </c>
      <c r="AL32" s="6">
        <v>933.75</v>
      </c>
      <c r="AM32" s="121">
        <v>945.53571428571399</v>
      </c>
      <c r="AN32" s="6">
        <v>972.22222222222229</v>
      </c>
      <c r="AO32" s="6">
        <v>972.22222222222229</v>
      </c>
      <c r="AP32" s="124">
        <v>1041.6666666666667</v>
      </c>
      <c r="AQ32" s="124">
        <v>970</v>
      </c>
      <c r="AR32" s="124">
        <v>939.77272727272725</v>
      </c>
      <c r="AS32" s="124">
        <v>942.71428571428567</v>
      </c>
      <c r="AT32" s="177">
        <v>953.33333333332996</v>
      </c>
      <c r="AU32" s="184">
        <f t="shared" si="0"/>
        <v>6.1434872560686395</v>
      </c>
      <c r="AV32" s="184">
        <f t="shared" si="1"/>
        <v>1.1264332979740881</v>
      </c>
    </row>
    <row r="33" spans="1:48" ht="15" customHeight="1" thickBot="1" x14ac:dyDescent="0.2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141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2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102">
        <v>947.43</v>
      </c>
      <c r="AK33" s="103">
        <v>962.73</v>
      </c>
      <c r="AL33" s="6">
        <v>928.57142857142867</v>
      </c>
      <c r="AM33" s="121">
        <v>899.52380952380997</v>
      </c>
      <c r="AN33" s="6">
        <v>930.23255813953494</v>
      </c>
      <c r="AO33" s="6">
        <v>930.23255813953494</v>
      </c>
      <c r="AP33" s="124">
        <v>880.40540540540496</v>
      </c>
      <c r="AQ33" s="124">
        <v>850</v>
      </c>
      <c r="AR33" s="124">
        <v>800.08210180623985</v>
      </c>
      <c r="AS33" s="124">
        <v>808.89241505620805</v>
      </c>
      <c r="AT33" s="177">
        <v>807.85103785104002</v>
      </c>
      <c r="AU33" s="184">
        <f t="shared" si="0"/>
        <v>-12.675297596666374</v>
      </c>
      <c r="AV33" s="184">
        <f t="shared" si="1"/>
        <v>-0.12874112623440409</v>
      </c>
    </row>
    <row r="34" spans="1:48" ht="15" customHeight="1" thickBot="1" x14ac:dyDescent="0.2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141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2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102">
        <v>1695.14</v>
      </c>
      <c r="AK34" s="103">
        <v>1678.56</v>
      </c>
      <c r="AL34" s="6">
        <v>1700</v>
      </c>
      <c r="AM34" s="121">
        <v>1683.90324924738</v>
      </c>
      <c r="AN34" s="6">
        <v>1686.6666666666699</v>
      </c>
      <c r="AO34" s="6">
        <v>1686.6666666666699</v>
      </c>
      <c r="AP34" s="124">
        <v>1633.3333333333301</v>
      </c>
      <c r="AQ34" s="124">
        <v>1676.1382623224699</v>
      </c>
      <c r="AR34" s="124">
        <v>1650.0569561157799</v>
      </c>
      <c r="AS34" s="124">
        <v>1644.7323286032999</v>
      </c>
      <c r="AT34" s="177">
        <v>1628.7469973744485</v>
      </c>
      <c r="AU34" s="184">
        <f t="shared" si="0"/>
        <v>5.0804514435128052</v>
      </c>
      <c r="AV34" s="184">
        <f t="shared" si="1"/>
        <v>-0.97191080584073786</v>
      </c>
    </row>
    <row r="35" spans="1:48" ht="15" customHeight="1" thickBot="1" x14ac:dyDescent="0.2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2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82">
        <v>1322.1469781175001</v>
      </c>
      <c r="AD35" s="82">
        <v>1323.2046956999941</v>
      </c>
      <c r="AE35" s="83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102">
        <v>1381.11</v>
      </c>
      <c r="AK35" s="9">
        <v>1389.3966599999999</v>
      </c>
      <c r="AL35" s="6">
        <v>1300</v>
      </c>
      <c r="AM35" s="121">
        <v>1303.56</v>
      </c>
      <c r="AN35" s="6">
        <v>1300</v>
      </c>
      <c r="AO35" s="6">
        <v>1300</v>
      </c>
      <c r="AP35" s="129">
        <v>1359.01</v>
      </c>
      <c r="AQ35" s="124">
        <v>1312.310932960444</v>
      </c>
      <c r="AR35" s="129">
        <v>1333.48</v>
      </c>
      <c r="AS35" s="129">
        <v>1350.2</v>
      </c>
      <c r="AT35" s="183">
        <v>1366.24</v>
      </c>
      <c r="AU35" s="184">
        <f t="shared" si="0"/>
        <v>-3.1219512195359678E-2</v>
      </c>
      <c r="AV35" s="184">
        <f t="shared" si="1"/>
        <v>1.1879721522737343</v>
      </c>
    </row>
    <row r="36" spans="1:48" ht="15" customHeight="1" thickBot="1" x14ac:dyDescent="0.2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141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2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102">
        <v>992.41</v>
      </c>
      <c r="AK36" s="103">
        <v>963.42</v>
      </c>
      <c r="AL36" s="6">
        <v>1000</v>
      </c>
      <c r="AM36" s="121">
        <v>957.39898989898995</v>
      </c>
      <c r="AN36" s="6">
        <v>895</v>
      </c>
      <c r="AO36" s="6">
        <v>895</v>
      </c>
      <c r="AP36" s="129">
        <v>902.3</v>
      </c>
      <c r="AQ36" s="124">
        <v>929.00488699412779</v>
      </c>
      <c r="AR36" s="124">
        <v>929.17381399089004</v>
      </c>
      <c r="AS36" s="124">
        <v>926.19047619048001</v>
      </c>
      <c r="AT36" s="177">
        <v>933.33333333332996</v>
      </c>
      <c r="AU36" s="184">
        <f t="shared" si="0"/>
        <v>3.6399858496710036</v>
      </c>
      <c r="AV36" s="184">
        <f t="shared" si="1"/>
        <v>0.77120822622029961</v>
      </c>
    </row>
    <row r="37" spans="1:48" ht="15" customHeight="1" thickBot="1" x14ac:dyDescent="0.2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2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102">
        <v>521.78</v>
      </c>
      <c r="AK37" s="103">
        <v>552.28</v>
      </c>
      <c r="AL37" s="6">
        <v>502.85714285714295</v>
      </c>
      <c r="AM37" s="121">
        <v>493.55555555555497</v>
      </c>
      <c r="AN37" s="6">
        <v>513.80952380952397</v>
      </c>
      <c r="AO37" s="6">
        <v>513.80952380952397</v>
      </c>
      <c r="AP37" s="124">
        <v>516.66666666666697</v>
      </c>
      <c r="AQ37" s="124">
        <v>566.66666666666697</v>
      </c>
      <c r="AR37" s="124">
        <v>550.66666666666663</v>
      </c>
      <c r="AS37" s="124">
        <v>544.22222222222194</v>
      </c>
      <c r="AT37" s="177">
        <v>537.69230769230796</v>
      </c>
      <c r="AU37" s="184">
        <f t="shared" si="0"/>
        <v>3.2819915823408068</v>
      </c>
      <c r="AV37" s="184">
        <f t="shared" si="1"/>
        <v>-1.1998617960233944</v>
      </c>
    </row>
    <row r="38" spans="1:48" ht="15" customHeight="1" thickBot="1" x14ac:dyDescent="0.2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141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2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102">
        <v>90.71</v>
      </c>
      <c r="AK38" s="103">
        <v>102.25</v>
      </c>
      <c r="AL38" s="6">
        <v>79.36424238843594</v>
      </c>
      <c r="AM38" s="121">
        <v>79.13186413253716</v>
      </c>
      <c r="AN38" s="6">
        <v>83.308878621378639</v>
      </c>
      <c r="AO38" s="6">
        <v>83.308878621378639</v>
      </c>
      <c r="AP38" s="124">
        <v>99.091478696741845</v>
      </c>
      <c r="AQ38" s="124">
        <v>80.357142857142875</v>
      </c>
      <c r="AR38" s="124">
        <v>97.929105852867451</v>
      </c>
      <c r="AS38" s="124">
        <v>101.591044368618</v>
      </c>
      <c r="AT38" s="177">
        <v>111.33915555818599</v>
      </c>
      <c r="AU38" s="184">
        <f t="shared" si="0"/>
        <v>36.735591450660479</v>
      </c>
      <c r="AV38" s="184">
        <f t="shared" si="1"/>
        <v>9.595443427274418</v>
      </c>
    </row>
    <row r="39" spans="1:48" ht="15" customHeight="1" thickBot="1" x14ac:dyDescent="0.2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141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2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102">
        <v>85.62</v>
      </c>
      <c r="AK39" s="103">
        <v>104.24</v>
      </c>
      <c r="AL39" s="6">
        <v>84.057603686635943</v>
      </c>
      <c r="AM39" s="121">
        <v>86.990500180863293</v>
      </c>
      <c r="AN39" s="6">
        <v>79.77211467777505</v>
      </c>
      <c r="AO39" s="6">
        <v>79.77211467777505</v>
      </c>
      <c r="AP39" s="124">
        <v>103.74678835453413</v>
      </c>
      <c r="AQ39" s="124">
        <v>89.28571428571432</v>
      </c>
      <c r="AR39" s="124">
        <v>104.33823529411765</v>
      </c>
      <c r="AS39" s="124">
        <v>112.396218917958</v>
      </c>
      <c r="AT39" s="177">
        <v>121.55368595763601</v>
      </c>
      <c r="AU39" s="184">
        <f t="shared" si="0"/>
        <v>36.791781428344578</v>
      </c>
      <c r="AV39" s="184">
        <f t="shared" si="1"/>
        <v>8.1474867462955949</v>
      </c>
    </row>
    <row r="40" spans="1:48" ht="15" customHeight="1" thickBot="1" x14ac:dyDescent="0.2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2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102">
        <v>538.66999999999996</v>
      </c>
      <c r="AK40" s="103">
        <v>552.59</v>
      </c>
      <c r="AL40" s="6">
        <v>500.63829099999998</v>
      </c>
      <c r="AM40" s="121">
        <v>500</v>
      </c>
      <c r="AN40" s="6">
        <v>538.66666666666674</v>
      </c>
      <c r="AO40" s="6">
        <v>538.66666666666674</v>
      </c>
      <c r="AP40" s="124">
        <v>550</v>
      </c>
      <c r="AQ40" s="124">
        <v>533.33333333333326</v>
      </c>
      <c r="AR40" s="124">
        <v>501.81818181818176</v>
      </c>
      <c r="AS40" s="124">
        <v>509.04761904761898</v>
      </c>
      <c r="AT40" s="177">
        <v>516.66666666666697</v>
      </c>
      <c r="AU40" s="184">
        <f t="shared" si="0"/>
        <v>-8.5753176043556554</v>
      </c>
      <c r="AV40" s="184">
        <f t="shared" si="1"/>
        <v>1.4967259120674257</v>
      </c>
    </row>
    <row r="41" spans="1:48" ht="15" customHeight="1" thickBot="1" x14ac:dyDescent="0.2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2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102">
        <v>299.72000000000003</v>
      </c>
      <c r="AK41" s="103">
        <v>292.69</v>
      </c>
      <c r="AL41" s="17">
        <v>294.15344999999996</v>
      </c>
      <c r="AM41" s="121">
        <v>201.66666666666669</v>
      </c>
      <c r="AN41" s="7">
        <v>200</v>
      </c>
      <c r="AO41" s="7">
        <v>200</v>
      </c>
      <c r="AP41" s="129">
        <v>189.25</v>
      </c>
      <c r="AQ41" s="124">
        <v>214.02316844973896</v>
      </c>
      <c r="AR41" s="124">
        <v>204.444444444444</v>
      </c>
      <c r="AS41" s="124">
        <v>207.094110657329</v>
      </c>
      <c r="AT41" s="177">
        <v>201.97728516693999</v>
      </c>
      <c r="AU41" s="184">
        <f t="shared" si="0"/>
        <v>-30.314603067505729</v>
      </c>
      <c r="AV41" s="184">
        <f t="shared" si="1"/>
        <v>-2.4707730577889908</v>
      </c>
    </row>
    <row r="42" spans="1:48" ht="15" customHeight="1" thickBot="1" x14ac:dyDescent="0.2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2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102">
        <v>281.73</v>
      </c>
      <c r="AK42" s="103">
        <v>267.2</v>
      </c>
      <c r="AL42" s="17">
        <v>268.53599999999994</v>
      </c>
      <c r="AM42" s="121">
        <v>219.29292929292899</v>
      </c>
      <c r="AN42" s="7">
        <v>210</v>
      </c>
      <c r="AO42" s="7">
        <v>210</v>
      </c>
      <c r="AP42" s="129">
        <v>203.45</v>
      </c>
      <c r="AQ42" s="124">
        <v>221.09793460297587</v>
      </c>
      <c r="AR42" s="124">
        <v>217.98490263535857</v>
      </c>
      <c r="AS42" s="124">
        <v>212.45828245828201</v>
      </c>
      <c r="AT42" s="177">
        <v>209.68253968254001</v>
      </c>
      <c r="AU42" s="184">
        <f t="shared" si="0"/>
        <v>-25.845268082043795</v>
      </c>
      <c r="AV42" s="184">
        <f t="shared" si="1"/>
        <v>-1.3064883814482704</v>
      </c>
    </row>
    <row r="43" spans="1:48" ht="15" customHeight="1" thickBot="1" x14ac:dyDescent="0.2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2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102">
        <v>501.11</v>
      </c>
      <c r="AK43" s="103">
        <v>498.82</v>
      </c>
      <c r="AL43" s="6">
        <v>503.85964912280696</v>
      </c>
      <c r="AM43" s="121">
        <v>491.66666666666674</v>
      </c>
      <c r="AN43" s="6">
        <v>528</v>
      </c>
      <c r="AO43" s="6">
        <v>528</v>
      </c>
      <c r="AP43" s="124">
        <v>516.66666666666674</v>
      </c>
      <c r="AQ43" s="124">
        <v>566.66666666666663</v>
      </c>
      <c r="AR43" s="124">
        <v>560.5</v>
      </c>
      <c r="AS43" s="124">
        <v>553.33333333333303</v>
      </c>
      <c r="AT43" s="177">
        <v>644.1025641025642</v>
      </c>
      <c r="AU43" s="184">
        <f t="shared" si="0"/>
        <v>28.734689694050232</v>
      </c>
      <c r="AV43" s="184">
        <f t="shared" si="1"/>
        <v>16.404077849861064</v>
      </c>
    </row>
    <row r="44" spans="1:48" ht="15" customHeight="1" thickBot="1" x14ac:dyDescent="0.2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2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102">
        <v>698.33</v>
      </c>
      <c r="AK44" s="103">
        <v>695.52843189999999</v>
      </c>
      <c r="AL44" s="6">
        <v>680</v>
      </c>
      <c r="AM44" s="121">
        <v>652</v>
      </c>
      <c r="AN44" s="6">
        <v>625</v>
      </c>
      <c r="AO44" s="6">
        <v>625</v>
      </c>
      <c r="AP44" s="129">
        <v>634.48</v>
      </c>
      <c r="AQ44" s="124">
        <v>642.96435360264809</v>
      </c>
      <c r="AR44" s="124">
        <v>643.6</v>
      </c>
      <c r="AS44" s="124">
        <v>652.5</v>
      </c>
      <c r="AT44" s="177">
        <v>661.25</v>
      </c>
      <c r="AU44" s="184">
        <f t="shared" si="0"/>
        <v>-5.5357142857142856</v>
      </c>
      <c r="AV44" s="184">
        <f t="shared" si="1"/>
        <v>1.3409961685823755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2.1484375" customWidth="1"/>
    <col min="2" max="2" width="8.47265625" style="4" customWidth="1"/>
    <col min="3" max="13" width="9.14453125" style="4" customWidth="1"/>
    <col min="14" max="18" width="9.14453125" customWidth="1"/>
    <col min="19" max="19" width="10.625" customWidth="1"/>
    <col min="20" max="22" width="9.14453125" customWidth="1"/>
    <col min="23" max="23" width="10.625" customWidth="1"/>
    <col min="24" max="24" width="10.22265625" customWidth="1"/>
    <col min="25" max="25" width="11.1640625" customWidth="1"/>
    <col min="26" max="26" width="11.56640625" bestFit="1" customWidth="1"/>
    <col min="28" max="28" width="11.56640625" bestFit="1" customWidth="1"/>
    <col min="29" max="29" width="13.44921875" customWidth="1"/>
    <col min="30" max="30" width="10.625" customWidth="1"/>
    <col min="31" max="31" width="10.22265625" customWidth="1"/>
    <col min="36" max="36" width="9.01171875" customWidth="1"/>
    <col min="37" max="37" width="10.625" customWidth="1"/>
    <col min="47" max="48" width="6.320312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142">
        <v>435.83333333333297</v>
      </c>
      <c r="L2" s="143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2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103">
        <v>452</v>
      </c>
      <c r="AK2" s="103">
        <v>438.5</v>
      </c>
      <c r="AL2" s="6">
        <v>410.33333333333297</v>
      </c>
      <c r="AM2" s="121">
        <v>396.92307692307702</v>
      </c>
      <c r="AN2" s="6">
        <v>400.76923076923077</v>
      </c>
      <c r="AO2" s="6">
        <v>400.76923076923077</v>
      </c>
      <c r="AP2" s="124">
        <v>411.25</v>
      </c>
      <c r="AQ2" s="124">
        <v>416.42857142857144</v>
      </c>
      <c r="AR2" s="124">
        <v>416.444444444444</v>
      </c>
      <c r="AS2" s="124">
        <v>414</v>
      </c>
      <c r="AT2" s="177">
        <v>415.43</v>
      </c>
      <c r="AU2" s="184">
        <f>(AT2-AH2)/AH2*100</f>
        <v>-3.5752417794970932</v>
      </c>
      <c r="AV2" s="184">
        <f>(AT2-AS2)/AS2*100</f>
        <v>0.34541062801932532</v>
      </c>
    </row>
    <row r="3" spans="1:48" ht="15" customHeight="1" thickBot="1" x14ac:dyDescent="0.2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142">
        <v>38.5</v>
      </c>
      <c r="L3" s="144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2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102">
        <v>37.909999999999997</v>
      </c>
      <c r="AK3" s="103">
        <v>38.56</v>
      </c>
      <c r="AL3" s="6">
        <v>35.6666666666667</v>
      </c>
      <c r="AM3" s="121">
        <v>35.833333333333336</v>
      </c>
      <c r="AN3" s="6">
        <v>35.153846153846203</v>
      </c>
      <c r="AO3" s="6">
        <v>35.153846153846203</v>
      </c>
      <c r="AP3" s="124">
        <v>35.769230769230766</v>
      </c>
      <c r="AQ3" s="124">
        <v>37.5</v>
      </c>
      <c r="AR3" s="124">
        <v>38.5</v>
      </c>
      <c r="AS3" s="124">
        <v>37.083333333333336</v>
      </c>
      <c r="AT3" s="177">
        <v>38.5</v>
      </c>
      <c r="AU3" s="184">
        <f t="shared" ref="AU3:AU44" si="0">(AT3-AH3)/AH3*100</f>
        <v>1.5384615384615448</v>
      </c>
      <c r="AV3" s="184">
        <f t="shared" ref="AV3:AV44" si="1">(AT3-AS3)/AS3*100</f>
        <v>3.8202247191011165</v>
      </c>
    </row>
    <row r="4" spans="1:48" ht="15" customHeight="1" thickBot="1" x14ac:dyDescent="0.2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142">
        <v>305.347222222222</v>
      </c>
      <c r="L4" s="143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2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102">
        <v>246.79</v>
      </c>
      <c r="AK4" s="103">
        <v>211.14</v>
      </c>
      <c r="AL4" s="6">
        <v>200.10651594522599</v>
      </c>
      <c r="AM4" s="121">
        <v>198.411133026518</v>
      </c>
      <c r="AN4" s="6">
        <v>175.13513513513499</v>
      </c>
      <c r="AO4" s="6">
        <v>175.13513513513499</v>
      </c>
      <c r="AP4" s="124">
        <v>192.73105413105412</v>
      </c>
      <c r="AQ4" s="124">
        <v>255.30545738502343</v>
      </c>
      <c r="AR4" s="124">
        <v>264.33226495726501</v>
      </c>
      <c r="AS4" s="124">
        <v>264.69563152896501</v>
      </c>
      <c r="AT4" s="177">
        <v>273.94586894586899</v>
      </c>
      <c r="AU4" s="184">
        <f t="shared" si="0"/>
        <v>8.4844425835761452</v>
      </c>
      <c r="AV4" s="184">
        <f t="shared" si="1"/>
        <v>3.4946694675207564</v>
      </c>
    </row>
    <row r="5" spans="1:48" ht="15" customHeight="1" thickBot="1" x14ac:dyDescent="0.2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142">
        <v>277.07407407407402</v>
      </c>
      <c r="L5" s="142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2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102">
        <v>252.66</v>
      </c>
      <c r="AK5" s="103">
        <v>227</v>
      </c>
      <c r="AL5" s="6">
        <v>208.00453514739201</v>
      </c>
      <c r="AM5" s="121">
        <v>197.60554260554301</v>
      </c>
      <c r="AN5" s="6">
        <v>196.07843137254903</v>
      </c>
      <c r="AO5" s="6">
        <v>196.07843137254903</v>
      </c>
      <c r="AP5" s="124">
        <v>198.67996201329501</v>
      </c>
      <c r="AQ5" s="124">
        <v>178.82470260634818</v>
      </c>
      <c r="AR5" s="124">
        <v>189.85689008846899</v>
      </c>
      <c r="AS5" s="124">
        <v>193.045299145299</v>
      </c>
      <c r="AT5" s="177">
        <v>209.77207977207999</v>
      </c>
      <c r="AU5" s="184">
        <f t="shared" si="0"/>
        <v>-22.507318976689998</v>
      </c>
      <c r="AV5" s="184">
        <f t="shared" si="1"/>
        <v>8.6646920183180853</v>
      </c>
    </row>
    <row r="6" spans="1:48" ht="15" customHeight="1" thickBot="1" x14ac:dyDescent="0.2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142">
        <v>956.66666666666697</v>
      </c>
      <c r="L6" s="143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2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103">
        <v>1000</v>
      </c>
      <c r="AK6" s="103">
        <v>975.64</v>
      </c>
      <c r="AL6" s="6">
        <v>985.48572391000005</v>
      </c>
      <c r="AM6" s="121">
        <v>960</v>
      </c>
      <c r="AN6" s="6">
        <v>920</v>
      </c>
      <c r="AO6" s="6">
        <v>920</v>
      </c>
      <c r="AP6" s="124">
        <v>979.62962962963002</v>
      </c>
      <c r="AQ6" s="124">
        <v>1150.089605734767</v>
      </c>
      <c r="AR6" s="124">
        <v>1166.6666666666599</v>
      </c>
      <c r="AS6" s="124">
        <v>1171.42857142857</v>
      </c>
      <c r="AT6" s="177">
        <v>1122.61904761905</v>
      </c>
      <c r="AU6" s="184">
        <f t="shared" si="0"/>
        <v>16.534849233811453</v>
      </c>
      <c r="AV6" s="184">
        <f t="shared" si="1"/>
        <v>-4.1666666666663454</v>
      </c>
    </row>
    <row r="7" spans="1:48" ht="15" customHeight="1" thickBot="1" x14ac:dyDescent="0.2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142">
        <v>1300.5</v>
      </c>
      <c r="L7" s="143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2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103">
        <v>1250</v>
      </c>
      <c r="AK7" s="103">
        <v>1208.33</v>
      </c>
      <c r="AL7" s="6">
        <v>1235</v>
      </c>
      <c r="AM7" s="121">
        <v>1213.6363636363637</v>
      </c>
      <c r="AN7" s="6">
        <v>1167.7110398839889</v>
      </c>
      <c r="AO7" s="6">
        <v>1167.7110398839889</v>
      </c>
      <c r="AP7" s="124">
        <v>1172.82051282051</v>
      </c>
      <c r="AQ7" s="124">
        <v>1258.3333333333333</v>
      </c>
      <c r="AR7" s="124">
        <v>1275</v>
      </c>
      <c r="AS7" s="124">
        <v>1290.74074074074</v>
      </c>
      <c r="AT7" s="177">
        <v>1292.25925925926</v>
      </c>
      <c r="AU7" s="184">
        <f t="shared" si="0"/>
        <v>6.7982858891950437</v>
      </c>
      <c r="AV7" s="184">
        <f t="shared" si="1"/>
        <v>0.11764705882364954</v>
      </c>
    </row>
    <row r="8" spans="1:48" ht="15" customHeight="1" thickBot="1" x14ac:dyDescent="0.2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143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2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102">
        <v>275.33</v>
      </c>
      <c r="AK8" s="103">
        <v>277.77999999999997</v>
      </c>
      <c r="AL8" s="6">
        <v>275.31637979999999</v>
      </c>
      <c r="AM8" s="121">
        <v>290</v>
      </c>
      <c r="AN8" s="6">
        <v>260</v>
      </c>
      <c r="AO8" s="6">
        <v>260</v>
      </c>
      <c r="AP8" s="124">
        <v>277.27272727272725</v>
      </c>
      <c r="AQ8" s="124">
        <v>240.83333333333334</v>
      </c>
      <c r="AR8" s="124">
        <v>242.5</v>
      </c>
      <c r="AS8" s="124">
        <v>246.666666666667</v>
      </c>
      <c r="AT8" s="177">
        <v>247.285</v>
      </c>
      <c r="AU8" s="184">
        <f t="shared" si="0"/>
        <v>-10.07818181818182</v>
      </c>
      <c r="AV8" s="184">
        <f t="shared" si="1"/>
        <v>0.25067567567553956</v>
      </c>
    </row>
    <row r="9" spans="1:48" ht="15" customHeight="1" thickBot="1" x14ac:dyDescent="0.2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143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2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102">
        <v>220.83</v>
      </c>
      <c r="AK9" s="103">
        <v>218.18</v>
      </c>
      <c r="AL9" s="6">
        <v>215.5</v>
      </c>
      <c r="AM9" s="121">
        <v>237.5</v>
      </c>
      <c r="AN9" s="6">
        <v>245.71428571428572</v>
      </c>
      <c r="AO9" s="6">
        <v>245.71428571428572</v>
      </c>
      <c r="AP9" s="124">
        <v>243.33333333333334</v>
      </c>
      <c r="AQ9" s="124">
        <v>238.46153846153845</v>
      </c>
      <c r="AR9" s="124">
        <v>248.18181818181799</v>
      </c>
      <c r="AS9" s="124">
        <v>245</v>
      </c>
      <c r="AT9" s="177">
        <v>247.255</v>
      </c>
      <c r="AU9" s="184">
        <f t="shared" si="0"/>
        <v>14.796964285714282</v>
      </c>
      <c r="AV9" s="184">
        <f t="shared" si="1"/>
        <v>0.92040816326530417</v>
      </c>
    </row>
    <row r="10" spans="1:48" ht="15" customHeight="1" thickBot="1" x14ac:dyDescent="0.2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142">
        <v>286.66666666666703</v>
      </c>
      <c r="L10" s="142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84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102">
        <v>306.25</v>
      </c>
      <c r="AK10" s="103">
        <v>301.67</v>
      </c>
      <c r="AL10" s="6">
        <v>308.60139860139901</v>
      </c>
      <c r="AM10" s="121">
        <v>309.75</v>
      </c>
      <c r="AN10" s="6">
        <v>311.75323930741888</v>
      </c>
      <c r="AO10" s="6">
        <v>311.75323930741888</v>
      </c>
      <c r="AP10" s="124">
        <v>312.777777777778</v>
      </c>
      <c r="AQ10" s="124">
        <v>391.55890804597703</v>
      </c>
      <c r="AR10" s="124">
        <v>392.717803030303</v>
      </c>
      <c r="AS10" s="124">
        <v>398.125</v>
      </c>
      <c r="AT10" s="177">
        <v>383.75</v>
      </c>
      <c r="AU10" s="184">
        <f t="shared" si="0"/>
        <v>91.531295638980708</v>
      </c>
      <c r="AV10" s="184">
        <f t="shared" si="1"/>
        <v>-3.6106750392464679</v>
      </c>
    </row>
    <row r="11" spans="1:48" ht="15" customHeight="1" thickBot="1" x14ac:dyDescent="0.2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143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2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82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103">
        <v>462.5</v>
      </c>
      <c r="AK11" s="9">
        <v>465.73749999999995</v>
      </c>
      <c r="AL11" s="6">
        <v>462.5</v>
      </c>
      <c r="AM11" s="121">
        <v>433.33333333333331</v>
      </c>
      <c r="AN11" s="6">
        <v>425</v>
      </c>
      <c r="AO11" s="6">
        <v>425</v>
      </c>
      <c r="AP11" s="124">
        <v>430</v>
      </c>
      <c r="AQ11" s="124">
        <v>434.94668991284448</v>
      </c>
      <c r="AR11" s="129">
        <v>430.15899999999999</v>
      </c>
      <c r="AS11" s="124">
        <v>401.25</v>
      </c>
      <c r="AT11" s="183">
        <v>399.15600000000001</v>
      </c>
      <c r="AU11" s="184">
        <f t="shared" si="0"/>
        <v>-1.267438409023441</v>
      </c>
      <c r="AV11" s="184">
        <f t="shared" si="1"/>
        <v>-0.52186915887850316</v>
      </c>
    </row>
    <row r="12" spans="1:48" ht="15" customHeight="1" thickBot="1" x14ac:dyDescent="0.2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142">
        <v>726.35786435786395</v>
      </c>
      <c r="L12" s="143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2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103">
        <v>705.38216399999999</v>
      </c>
      <c r="AK12" s="9">
        <v>710.31983914799991</v>
      </c>
      <c r="AL12" s="6">
        <v>700.27513499999998</v>
      </c>
      <c r="AM12" s="121">
        <v>655.26850379791597</v>
      </c>
      <c r="AN12" s="6">
        <v>658</v>
      </c>
      <c r="AO12" s="6">
        <v>658</v>
      </c>
      <c r="AP12" s="124">
        <v>652.33500000000004</v>
      </c>
      <c r="AQ12" s="124">
        <v>664.54147864810443</v>
      </c>
      <c r="AR12" s="124">
        <v>663.48</v>
      </c>
      <c r="AS12" s="124">
        <v>655</v>
      </c>
      <c r="AT12" s="177">
        <v>635.25</v>
      </c>
      <c r="AU12" s="184">
        <f t="shared" si="0"/>
        <v>-3.0507905500274721</v>
      </c>
      <c r="AV12" s="184">
        <f t="shared" si="1"/>
        <v>-3.0152671755725189</v>
      </c>
    </row>
    <row r="13" spans="1:48" ht="15" customHeight="1" thickBot="1" x14ac:dyDescent="0.2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142">
        <v>163.75</v>
      </c>
      <c r="L13" s="142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2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103">
        <v>163.52417980000001</v>
      </c>
      <c r="AK13" s="103">
        <v>165</v>
      </c>
      <c r="AL13" s="6">
        <v>162.586342</v>
      </c>
      <c r="AM13" s="121">
        <v>157.5</v>
      </c>
      <c r="AN13" s="6">
        <v>146.92307692307693</v>
      </c>
      <c r="AO13" s="6">
        <v>146.92307692307693</v>
      </c>
      <c r="AP13" s="124">
        <v>147.5</v>
      </c>
      <c r="AQ13" s="124">
        <v>146.66666666666666</v>
      </c>
      <c r="AR13" s="124">
        <v>147.666666666667</v>
      </c>
      <c r="AS13" s="124">
        <v>140.97999999999999</v>
      </c>
      <c r="AT13" s="177">
        <v>141.25</v>
      </c>
      <c r="AU13" s="184">
        <f t="shared" si="0"/>
        <v>-15.922619047619047</v>
      </c>
      <c r="AV13" s="184">
        <f t="shared" si="1"/>
        <v>0.19151652716698131</v>
      </c>
    </row>
    <row r="14" spans="1:48" ht="15" customHeight="1" thickBot="1" x14ac:dyDescent="0.2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142">
        <v>200</v>
      </c>
      <c r="L14" s="142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2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102">
        <v>185.75</v>
      </c>
      <c r="AK14" s="103">
        <v>188.67</v>
      </c>
      <c r="AL14" s="6">
        <v>188.66666666666666</v>
      </c>
      <c r="AM14" s="121">
        <v>181.81818181818201</v>
      </c>
      <c r="AN14" s="6">
        <v>180</v>
      </c>
      <c r="AO14" s="6">
        <v>180</v>
      </c>
      <c r="AP14" s="124">
        <v>175.38461538461539</v>
      </c>
      <c r="AQ14" s="124">
        <v>180</v>
      </c>
      <c r="AR14" s="124">
        <v>184</v>
      </c>
      <c r="AS14" s="124">
        <v>181.25</v>
      </c>
      <c r="AT14" s="177">
        <v>187.77777777777777</v>
      </c>
      <c r="AU14" s="184">
        <f t="shared" si="0"/>
        <v>2.2552255225522577</v>
      </c>
      <c r="AV14" s="184">
        <f t="shared" si="1"/>
        <v>3.6015325670498046</v>
      </c>
    </row>
    <row r="15" spans="1:48" ht="15" customHeight="1" thickBot="1" x14ac:dyDescent="0.2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142">
        <v>1550</v>
      </c>
      <c r="L15" s="142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2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103">
        <v>1950</v>
      </c>
      <c r="AK15" s="103">
        <v>1920.4284195</v>
      </c>
      <c r="AL15" s="6">
        <v>1900</v>
      </c>
      <c r="AM15" s="121">
        <v>1871.56</v>
      </c>
      <c r="AN15" s="6">
        <v>1885.7263852425674</v>
      </c>
      <c r="AO15" s="6">
        <v>1885.7263852425674</v>
      </c>
      <c r="AP15" s="124">
        <v>1841.5</v>
      </c>
      <c r="AQ15" s="124">
        <v>1433.3333333333333</v>
      </c>
      <c r="AR15" s="124">
        <v>1434.3150000000001</v>
      </c>
      <c r="AS15" s="124">
        <v>1435.13</v>
      </c>
      <c r="AT15" s="177">
        <v>1466.6666666666699</v>
      </c>
      <c r="AU15" s="184">
        <f t="shared" si="0"/>
        <v>-26.68133040058639</v>
      </c>
      <c r="AV15" s="184">
        <f t="shared" si="1"/>
        <v>2.1974780449624642</v>
      </c>
    </row>
    <row r="16" spans="1:48" ht="15" customHeight="1" thickBot="1" x14ac:dyDescent="0.2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142">
        <v>278.96541660586598</v>
      </c>
      <c r="L16" s="143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2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102">
        <v>175.63</v>
      </c>
      <c r="AK16" s="103">
        <v>174.76</v>
      </c>
      <c r="AL16" s="6">
        <v>170.60269360269399</v>
      </c>
      <c r="AM16" s="121">
        <v>169.65852130325814</v>
      </c>
      <c r="AN16" s="6">
        <v>177.85714285714286</v>
      </c>
      <c r="AO16" s="6">
        <v>177.85714285714286</v>
      </c>
      <c r="AP16" s="124">
        <v>182.25677830941001</v>
      </c>
      <c r="AQ16" s="124">
        <v>205.38024802499032</v>
      </c>
      <c r="AR16" s="124">
        <v>207.84986618319954</v>
      </c>
      <c r="AS16" s="124">
        <v>202.34567901234601</v>
      </c>
      <c r="AT16" s="177">
        <v>203.724941724942</v>
      </c>
      <c r="AU16" s="184">
        <f t="shared" si="0"/>
        <v>31.203240097310569</v>
      </c>
      <c r="AV16" s="184">
        <f t="shared" si="1"/>
        <v>0.68163685003218344</v>
      </c>
    </row>
    <row r="17" spans="1:48" ht="15" customHeight="1" thickBot="1" x14ac:dyDescent="0.2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142">
        <v>324.50241545893698</v>
      </c>
      <c r="L17" s="143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2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102">
        <v>235.04</v>
      </c>
      <c r="AK17" s="103">
        <v>221.67</v>
      </c>
      <c r="AL17" s="6">
        <v>201.62962962962999</v>
      </c>
      <c r="AM17" s="121">
        <v>195.333333333333</v>
      </c>
      <c r="AN17" s="6">
        <v>220.20202020202021</v>
      </c>
      <c r="AO17" s="6">
        <v>220.20202020202021</v>
      </c>
      <c r="AP17" s="124">
        <v>242.01388888888889</v>
      </c>
      <c r="AQ17" s="124">
        <v>190.09325752944267</v>
      </c>
      <c r="AR17" s="124">
        <v>195.21867021867021</v>
      </c>
      <c r="AS17" s="124">
        <v>199.63157894736801</v>
      </c>
      <c r="AT17" s="177">
        <v>203.77973877973901</v>
      </c>
      <c r="AU17" s="184">
        <f t="shared" si="0"/>
        <v>-21.434258223589396</v>
      </c>
      <c r="AV17" s="184">
        <f t="shared" si="1"/>
        <v>2.0779076407869508</v>
      </c>
    </row>
    <row r="18" spans="1:48" ht="15" customHeight="1" thickBot="1" x14ac:dyDescent="0.2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142">
        <v>875.00877500877505</v>
      </c>
      <c r="L18" s="143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2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102">
        <v>931.82</v>
      </c>
      <c r="AK18" s="103">
        <v>958.59</v>
      </c>
      <c r="AL18" s="6">
        <v>960.88111888111905</v>
      </c>
      <c r="AM18" s="121">
        <v>938.35812672176303</v>
      </c>
      <c r="AN18" s="6">
        <v>946.25374625374604</v>
      </c>
      <c r="AO18" s="6">
        <v>946.25374625374604</v>
      </c>
      <c r="AP18" s="124">
        <v>923.030303030303</v>
      </c>
      <c r="AQ18" s="124">
        <v>872.72727272727263</v>
      </c>
      <c r="AR18" s="124">
        <v>847.60472370766479</v>
      </c>
      <c r="AS18" s="124">
        <v>817.56756756756704</v>
      </c>
      <c r="AT18" s="177">
        <v>815.11500000000001</v>
      </c>
      <c r="AU18" s="184">
        <f t="shared" si="0"/>
        <v>-6.4251596418950454</v>
      </c>
      <c r="AV18" s="184">
        <f t="shared" si="1"/>
        <v>-0.29998347107431461</v>
      </c>
    </row>
    <row r="19" spans="1:48" ht="15" customHeight="1" thickBot="1" x14ac:dyDescent="0.2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142">
        <v>2538.8888888888901</v>
      </c>
      <c r="L19" s="143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2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102">
        <v>1615.48</v>
      </c>
      <c r="AK19" s="103">
        <v>1649</v>
      </c>
      <c r="AL19" s="6">
        <v>1650</v>
      </c>
      <c r="AM19" s="121">
        <v>1625.4805194805199</v>
      </c>
      <c r="AN19" s="6">
        <v>1675</v>
      </c>
      <c r="AO19" s="6">
        <v>1675</v>
      </c>
      <c r="AP19" s="124">
        <v>1623.80952380952</v>
      </c>
      <c r="AQ19" s="124">
        <v>1250</v>
      </c>
      <c r="AR19" s="124">
        <v>1250.6593406593399</v>
      </c>
      <c r="AS19" s="124">
        <v>1256.1199999999999</v>
      </c>
      <c r="AT19" s="177">
        <v>1288.1500000000001</v>
      </c>
      <c r="AU19" s="184">
        <f t="shared" si="0"/>
        <v>-16.353896103896098</v>
      </c>
      <c r="AV19" s="184">
        <f t="shared" si="1"/>
        <v>2.5499156131579945</v>
      </c>
    </row>
    <row r="20" spans="1:48" ht="15" customHeight="1" thickBot="1" x14ac:dyDescent="0.2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142">
        <v>207.42716742716701</v>
      </c>
      <c r="L20" s="143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2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103">
        <v>185.375248</v>
      </c>
      <c r="AK20" s="103">
        <v>174.27</v>
      </c>
      <c r="AL20" s="6">
        <v>161.971167990585</v>
      </c>
      <c r="AM20" s="121">
        <v>150.23310023310026</v>
      </c>
      <c r="AN20" s="6">
        <v>208.09523809523799</v>
      </c>
      <c r="AO20" s="6">
        <v>208.09523809523799</v>
      </c>
      <c r="AP20" s="124">
        <v>189.34356351236099</v>
      </c>
      <c r="AQ20" s="124">
        <v>186.32478632478632</v>
      </c>
      <c r="AR20" s="124">
        <v>187.141500474834</v>
      </c>
      <c r="AS20" s="124">
        <v>185.45454545454501</v>
      </c>
      <c r="AT20" s="177">
        <v>159.08748114630501</v>
      </c>
      <c r="AU20" s="184">
        <f t="shared" si="0"/>
        <v>-14.355197557529229</v>
      </c>
      <c r="AV20" s="184">
        <f t="shared" si="1"/>
        <v>-14.2175346760118</v>
      </c>
    </row>
    <row r="21" spans="1:48" ht="15" customHeight="1" thickBot="1" x14ac:dyDescent="0.2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142">
        <v>274.375</v>
      </c>
      <c r="L21" s="143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2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102">
        <v>354.92</v>
      </c>
      <c r="AK21" s="103">
        <v>361.09</v>
      </c>
      <c r="AL21" s="6">
        <v>360.28093860494999</v>
      </c>
      <c r="AM21" s="121">
        <v>357.78571428571399</v>
      </c>
      <c r="AN21" s="6">
        <v>399.16998191963103</v>
      </c>
      <c r="AO21" s="6">
        <v>399.16998191963103</v>
      </c>
      <c r="AP21" s="124">
        <v>314.19871794871796</v>
      </c>
      <c r="AQ21" s="124">
        <v>323.90791027154665</v>
      </c>
      <c r="AR21" s="124">
        <v>327.68939393939399</v>
      </c>
      <c r="AS21" s="124">
        <v>330.47138047137997</v>
      </c>
      <c r="AT21" s="177">
        <v>339.642857142857</v>
      </c>
      <c r="AU21" s="184">
        <f t="shared" si="0"/>
        <v>32.739769482922661</v>
      </c>
      <c r="AV21" s="184">
        <f t="shared" si="1"/>
        <v>2.7752710865294752</v>
      </c>
    </row>
    <row r="22" spans="1:48" ht="15" customHeight="1" thickBot="1" x14ac:dyDescent="0.2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142">
        <v>227.361111111111</v>
      </c>
      <c r="L22" s="143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2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102">
        <v>315.25</v>
      </c>
      <c r="AK22" s="103">
        <v>332.5</v>
      </c>
      <c r="AL22" s="6">
        <v>327.62820512820502</v>
      </c>
      <c r="AM22" s="121">
        <v>310.11904761904799</v>
      </c>
      <c r="AN22" s="6">
        <v>304.16666666666669</v>
      </c>
      <c r="AO22" s="6">
        <v>304.16666666666669</v>
      </c>
      <c r="AP22" s="124">
        <v>312.47727272727298</v>
      </c>
      <c r="AQ22" s="124">
        <v>272.65751449683643</v>
      </c>
      <c r="AR22" s="124">
        <v>276.7255892255892</v>
      </c>
      <c r="AS22" s="124">
        <v>279.84375</v>
      </c>
      <c r="AT22" s="177">
        <v>339.49134199134198</v>
      </c>
      <c r="AU22" s="184">
        <f t="shared" si="0"/>
        <v>58.71034249412628</v>
      </c>
      <c r="AV22" s="184">
        <f t="shared" si="1"/>
        <v>21.314605736716285</v>
      </c>
    </row>
    <row r="23" spans="1:48" ht="15" customHeight="1" thickBot="1" x14ac:dyDescent="0.2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142">
        <v>216.03362391033625</v>
      </c>
      <c r="L23" s="143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2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102">
        <v>344.86</v>
      </c>
      <c r="AK23" s="103">
        <v>340.97</v>
      </c>
      <c r="AL23" s="6">
        <v>338.56512605042002</v>
      </c>
      <c r="AM23" s="121">
        <v>335.625</v>
      </c>
      <c r="AN23" s="6">
        <v>284.375</v>
      </c>
      <c r="AO23" s="6">
        <v>284.375</v>
      </c>
      <c r="AP23" s="124">
        <v>291.25</v>
      </c>
      <c r="AQ23" s="124">
        <v>275</v>
      </c>
      <c r="AR23" s="124">
        <v>285.96861471861502</v>
      </c>
      <c r="AS23" s="124">
        <v>286.25</v>
      </c>
      <c r="AT23" s="177">
        <v>304.16666666666703</v>
      </c>
      <c r="AU23" s="184">
        <f t="shared" si="0"/>
        <v>21.971595655806325</v>
      </c>
      <c r="AV23" s="184">
        <f t="shared" si="1"/>
        <v>6.2590975254731962</v>
      </c>
    </row>
    <row r="24" spans="1:48" ht="15" customHeight="1" thickBot="1" x14ac:dyDescent="0.2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142">
        <v>336.7961329715061</v>
      </c>
      <c r="L24" s="143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2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102">
        <v>406.11</v>
      </c>
      <c r="AK24" s="103">
        <v>412.29</v>
      </c>
      <c r="AL24" s="6">
        <v>408.29238835866602</v>
      </c>
      <c r="AM24" s="121">
        <v>412.40633672525399</v>
      </c>
      <c r="AN24" s="6">
        <v>367.82100708742001</v>
      </c>
      <c r="AO24" s="6">
        <v>367.82100708742001</v>
      </c>
      <c r="AP24" s="124">
        <v>368.36050184309943</v>
      </c>
      <c r="AQ24" s="124">
        <v>416.27689041482137</v>
      </c>
      <c r="AR24" s="124">
        <v>421.72348484848499</v>
      </c>
      <c r="AS24" s="124">
        <v>428.75</v>
      </c>
      <c r="AT24" s="177">
        <v>437.93560606060601</v>
      </c>
      <c r="AU24" s="184">
        <f t="shared" si="0"/>
        <v>40.650851581508498</v>
      </c>
      <c r="AV24" s="184">
        <f t="shared" si="1"/>
        <v>2.1424154077215172</v>
      </c>
    </row>
    <row r="25" spans="1:48" ht="15" customHeight="1" thickBot="1" x14ac:dyDescent="0.2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142">
        <v>266.66666666666703</v>
      </c>
      <c r="L25" s="143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2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102">
        <v>162.97</v>
      </c>
      <c r="AK25" s="103">
        <v>186.09</v>
      </c>
      <c r="AL25" s="6">
        <v>167.881241565452</v>
      </c>
      <c r="AM25" s="121">
        <v>159.62481962481962</v>
      </c>
      <c r="AN25" s="6">
        <v>203.553408480945</v>
      </c>
      <c r="AO25" s="6">
        <v>203.553408480945</v>
      </c>
      <c r="AP25" s="124">
        <v>176.33699633699635</v>
      </c>
      <c r="AQ25" s="124">
        <v>180.05802320928373</v>
      </c>
      <c r="AR25" s="124">
        <v>209.52380952380949</v>
      </c>
      <c r="AS25" s="124">
        <v>194.80519480519482</v>
      </c>
      <c r="AT25" s="177">
        <v>178.343685300207</v>
      </c>
      <c r="AU25" s="184">
        <f t="shared" si="0"/>
        <v>1.6992383647393279</v>
      </c>
      <c r="AV25" s="184">
        <f t="shared" si="1"/>
        <v>-8.4502415458937463</v>
      </c>
    </row>
    <row r="26" spans="1:48" ht="15" customHeight="1" thickBot="1" x14ac:dyDescent="0.2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142">
        <v>224.84848484848499</v>
      </c>
      <c r="L26" s="143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2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102">
        <v>183.64</v>
      </c>
      <c r="AK26" s="103">
        <v>175.5</v>
      </c>
      <c r="AL26" s="6">
        <v>155.20370370370401</v>
      </c>
      <c r="AM26" s="121">
        <v>153.26345389179068</v>
      </c>
      <c r="AN26" s="6">
        <v>145.54955913651565</v>
      </c>
      <c r="AO26" s="6">
        <v>145.54955913651565</v>
      </c>
      <c r="AP26" s="124">
        <v>157.71013708513706</v>
      </c>
      <c r="AQ26" s="124">
        <v>199.03427301864801</v>
      </c>
      <c r="AR26" s="124">
        <v>210.81290849673204</v>
      </c>
      <c r="AS26" s="124">
        <v>198.0100469940042</v>
      </c>
      <c r="AT26" s="177">
        <v>156.82300290595199</v>
      </c>
      <c r="AU26" s="184">
        <f t="shared" si="0"/>
        <v>-7.5867702065193168</v>
      </c>
      <c r="AV26" s="184">
        <f t="shared" si="1"/>
        <v>-20.800481951958407</v>
      </c>
    </row>
    <row r="27" spans="1:48" ht="15" customHeight="1" thickBot="1" x14ac:dyDescent="0.2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142">
        <v>1425</v>
      </c>
      <c r="L27" s="142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84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82">
        <v>1454.057746344</v>
      </c>
      <c r="AD27" s="82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103">
        <v>1503.613274</v>
      </c>
      <c r="AK27" s="17">
        <v>1512.634953644</v>
      </c>
      <c r="AL27" s="6">
        <v>1485</v>
      </c>
      <c r="AM27" s="121">
        <v>1450.3875968992199</v>
      </c>
      <c r="AN27" s="6">
        <v>1467.5917625127711</v>
      </c>
      <c r="AO27" s="6">
        <v>1467.5917625127711</v>
      </c>
      <c r="AP27" s="124">
        <v>1466.6666666666699</v>
      </c>
      <c r="AQ27" s="124">
        <v>1467.4066966751973</v>
      </c>
      <c r="AR27" s="124">
        <v>1506.6666666666699</v>
      </c>
      <c r="AS27" s="129">
        <v>1445.29</v>
      </c>
      <c r="AT27" s="177">
        <v>1450.25</v>
      </c>
      <c r="AU27" s="184">
        <f t="shared" si="0"/>
        <v>9.4453961617701498</v>
      </c>
      <c r="AV27" s="184">
        <f t="shared" si="1"/>
        <v>0.34318372091414434</v>
      </c>
    </row>
    <row r="28" spans="1:48" ht="15" customHeight="1" thickBot="1" x14ac:dyDescent="0.2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143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2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103">
        <v>900.52487690999999</v>
      </c>
      <c r="AK28" s="103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124">
        <v>918.18181818181802</v>
      </c>
      <c r="AQ28" s="124">
        <v>1108.3333333333333</v>
      </c>
      <c r="AR28" s="129">
        <v>1102.56</v>
      </c>
      <c r="AS28" s="124">
        <v>1100.8499999999999</v>
      </c>
      <c r="AT28" s="177">
        <v>1150</v>
      </c>
      <c r="AU28" s="184">
        <f t="shared" si="0"/>
        <v>34.76562500000005</v>
      </c>
      <c r="AV28" s="184">
        <f t="shared" si="1"/>
        <v>4.4647317981559791</v>
      </c>
    </row>
    <row r="29" spans="1:48" ht="15" customHeight="1" thickBot="1" x14ac:dyDescent="0.2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142">
        <v>211.70420663728299</v>
      </c>
      <c r="L29" s="143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2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102">
        <v>260.45999999999998</v>
      </c>
      <c r="AK29" s="103">
        <v>295.56</v>
      </c>
      <c r="AL29" s="6">
        <v>252.82051282051299</v>
      </c>
      <c r="AM29" s="121">
        <v>198.17857142857099</v>
      </c>
      <c r="AN29" s="6">
        <v>254.04040404040404</v>
      </c>
      <c r="AO29" s="6">
        <v>254.04040404040404</v>
      </c>
      <c r="AP29" s="124">
        <v>179.48717948717947</v>
      </c>
      <c r="AQ29" s="124">
        <v>208.92628205128199</v>
      </c>
      <c r="AR29" s="124">
        <v>211.17792835184099</v>
      </c>
      <c r="AS29" s="124">
        <v>196.32414369256475</v>
      </c>
      <c r="AT29" s="177">
        <v>196.48167092924101</v>
      </c>
      <c r="AU29" s="184">
        <f t="shared" si="0"/>
        <v>-26.328406772491995</v>
      </c>
      <c r="AV29" s="184">
        <f t="shared" si="1"/>
        <v>8.0238341404885977E-2</v>
      </c>
    </row>
    <row r="30" spans="1:48" ht="15" customHeight="1" thickBot="1" x14ac:dyDescent="0.2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142">
        <v>76.700643220250996</v>
      </c>
      <c r="L30" s="143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2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102">
        <v>117.03</v>
      </c>
      <c r="AK30" s="103">
        <v>106.21</v>
      </c>
      <c r="AL30" s="6">
        <v>108.58585858585859</v>
      </c>
      <c r="AM30" s="121">
        <v>96.897697712915104</v>
      </c>
      <c r="AN30" s="6">
        <v>100.14403612581751</v>
      </c>
      <c r="AO30" s="6">
        <v>100.14403612581751</v>
      </c>
      <c r="AP30" s="124">
        <v>113.57802625182308</v>
      </c>
      <c r="AQ30" s="124">
        <v>151.97916666666669</v>
      </c>
      <c r="AR30" s="124">
        <v>163.17016317016314</v>
      </c>
      <c r="AS30" s="124">
        <v>161.26512776669514</v>
      </c>
      <c r="AT30" s="177">
        <v>163.32467532467501</v>
      </c>
      <c r="AU30" s="184">
        <f t="shared" si="0"/>
        <v>26.72004650618241</v>
      </c>
      <c r="AV30" s="184">
        <f t="shared" si="1"/>
        <v>1.2771189819534012</v>
      </c>
    </row>
    <row r="31" spans="1:48" ht="15" customHeight="1" thickBot="1" x14ac:dyDescent="0.2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2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118">
        <v>850.31265780000001</v>
      </c>
      <c r="AK31" s="103">
        <v>857.14</v>
      </c>
      <c r="AL31" s="6">
        <v>845.63821600000006</v>
      </c>
      <c r="AM31" s="121">
        <v>788.33333333333303</v>
      </c>
      <c r="AN31" s="6">
        <v>816.48318636291162</v>
      </c>
      <c r="AO31" s="6">
        <v>816.48318636291162</v>
      </c>
      <c r="AP31" s="124">
        <v>789.654</v>
      </c>
      <c r="AQ31" s="124">
        <v>788.23529411764696</v>
      </c>
      <c r="AR31" s="124">
        <v>764.53488372093</v>
      </c>
      <c r="AS31" s="129">
        <v>744.38</v>
      </c>
      <c r="AT31" s="177">
        <v>711.11</v>
      </c>
      <c r="AU31" s="184">
        <f t="shared" si="0"/>
        <v>1.50159151572246</v>
      </c>
      <c r="AV31" s="184">
        <f t="shared" si="1"/>
        <v>-4.46949138880679</v>
      </c>
    </row>
    <row r="32" spans="1:48" ht="15" customHeight="1" thickBot="1" x14ac:dyDescent="0.2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142">
        <v>724.76190476190504</v>
      </c>
      <c r="L32" s="143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2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102">
        <v>1003.64</v>
      </c>
      <c r="AK32" s="103">
        <v>983.33</v>
      </c>
      <c r="AL32" s="6">
        <v>952.03165379999996</v>
      </c>
      <c r="AM32" s="121">
        <v>906.59</v>
      </c>
      <c r="AN32" s="6">
        <v>875</v>
      </c>
      <c r="AO32" s="6">
        <v>875</v>
      </c>
      <c r="AP32" s="124">
        <v>894.64285714285711</v>
      </c>
      <c r="AQ32" s="124">
        <v>944.44444444444446</v>
      </c>
      <c r="AR32" s="124">
        <v>916.66666666667004</v>
      </c>
      <c r="AS32" s="124">
        <v>922.04545454545496</v>
      </c>
      <c r="AT32" s="177">
        <v>916.66666666667004</v>
      </c>
      <c r="AU32" s="184">
        <f t="shared" si="0"/>
        <v>-3.5087719298242068</v>
      </c>
      <c r="AV32" s="184">
        <f t="shared" si="1"/>
        <v>-0.58335387396237703</v>
      </c>
    </row>
    <row r="33" spans="1:48" ht="15" customHeight="1" thickBot="1" x14ac:dyDescent="0.2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142">
        <v>884.05797101449275</v>
      </c>
      <c r="L33" s="142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84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103">
        <v>892.54782309999996</v>
      </c>
      <c r="AK33" s="17">
        <v>897.01056221549982</v>
      </c>
      <c r="AL33" s="17">
        <v>903.28963615100804</v>
      </c>
      <c r="AM33" s="121">
        <v>850</v>
      </c>
      <c r="AN33" s="6">
        <v>876.23980206810779</v>
      </c>
      <c r="AO33" s="6">
        <v>876.23980206810779</v>
      </c>
      <c r="AP33" s="124">
        <v>823.07692307692298</v>
      </c>
      <c r="AQ33" s="124">
        <v>800</v>
      </c>
      <c r="AR33" s="124">
        <v>801.85</v>
      </c>
      <c r="AS33" s="124">
        <v>798.7</v>
      </c>
      <c r="AT33" s="177">
        <v>791.9</v>
      </c>
      <c r="AU33" s="184">
        <f t="shared" si="0"/>
        <v>-5.6284974093264584</v>
      </c>
      <c r="AV33" s="184">
        <f t="shared" si="1"/>
        <v>-0.85138349818455838</v>
      </c>
    </row>
    <row r="34" spans="1:48" ht="15" customHeight="1" x14ac:dyDescent="0.2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142">
        <v>1783.3333333333301</v>
      </c>
      <c r="L34" s="143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2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11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124">
        <v>1433.3333333333301</v>
      </c>
      <c r="AQ34" s="124">
        <v>1368.421052631579</v>
      </c>
      <c r="AR34" s="124">
        <v>1351.125</v>
      </c>
      <c r="AS34" s="129">
        <v>1349.078</v>
      </c>
      <c r="AT34" s="183">
        <v>1350.11</v>
      </c>
      <c r="AU34" s="184">
        <f t="shared" si="0"/>
        <v>-9.1049247652068548</v>
      </c>
      <c r="AV34" s="184">
        <f t="shared" si="1"/>
        <v>7.6496688849712571E-2</v>
      </c>
    </row>
    <row r="35" spans="1:48" ht="15" customHeight="1" thickBot="1" x14ac:dyDescent="0.2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84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82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11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129">
        <v>1495.34</v>
      </c>
      <c r="AQ35" s="124">
        <v>1499.078573236405</v>
      </c>
      <c r="AR35" s="129">
        <v>1452.89</v>
      </c>
      <c r="AS35" s="129">
        <v>1459.23</v>
      </c>
      <c r="AT35" s="183">
        <v>1402.56</v>
      </c>
      <c r="AU35" s="184">
        <f t="shared" si="0"/>
        <v>-3.3123996111980447</v>
      </c>
      <c r="AV35" s="184">
        <f t="shared" si="1"/>
        <v>-3.8835550255956961</v>
      </c>
    </row>
    <row r="36" spans="1:48" ht="15" customHeight="1" thickBot="1" x14ac:dyDescent="0.2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142">
        <v>943.51851851851859</v>
      </c>
      <c r="L36" s="143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2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103">
        <v>900</v>
      </c>
      <c r="AK36" s="103">
        <v>885</v>
      </c>
      <c r="AL36" s="6">
        <v>840</v>
      </c>
      <c r="AM36" s="121">
        <v>880.16</v>
      </c>
      <c r="AN36" s="6">
        <v>859.84556752942569</v>
      </c>
      <c r="AO36" s="6">
        <v>859.84556752942569</v>
      </c>
      <c r="AP36" s="124">
        <v>933.33333333332996</v>
      </c>
      <c r="AQ36" s="124">
        <v>880</v>
      </c>
      <c r="AR36" s="124">
        <v>888.46153846154004</v>
      </c>
      <c r="AS36" s="124">
        <v>900.85</v>
      </c>
      <c r="AT36" s="177">
        <v>907.5</v>
      </c>
      <c r="AU36" s="184">
        <f t="shared" si="0"/>
        <v>6.7647058823529411</v>
      </c>
      <c r="AV36" s="184">
        <f t="shared" si="1"/>
        <v>0.73819170783149002</v>
      </c>
    </row>
    <row r="37" spans="1:48" ht="15" customHeight="1" thickBot="1" x14ac:dyDescent="0.2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2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102">
        <v>504.07</v>
      </c>
      <c r="AK37" s="103">
        <v>508.33</v>
      </c>
      <c r="AL37" s="6">
        <v>511.11111111111114</v>
      </c>
      <c r="AM37" s="121">
        <v>513.33333333333326</v>
      </c>
      <c r="AN37" s="6">
        <v>502.22222222222223</v>
      </c>
      <c r="AO37" s="6">
        <v>502.22222222222223</v>
      </c>
      <c r="AP37" s="124">
        <v>509.33333333333297</v>
      </c>
      <c r="AQ37" s="124">
        <v>562.5</v>
      </c>
      <c r="AR37" s="124">
        <v>552.66666666666697</v>
      </c>
      <c r="AS37" s="124">
        <v>553.59259259259295</v>
      </c>
      <c r="AT37" s="177">
        <v>554.444444444444</v>
      </c>
      <c r="AU37" s="184">
        <f t="shared" si="0"/>
        <v>4.518252543387109</v>
      </c>
      <c r="AV37" s="184">
        <f t="shared" si="1"/>
        <v>0.15387703218022603</v>
      </c>
    </row>
    <row r="38" spans="1:48" ht="15" customHeight="1" thickBot="1" x14ac:dyDescent="0.2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2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102">
        <v>82.97</v>
      </c>
      <c r="AK38" s="103">
        <v>90.5</v>
      </c>
      <c r="AL38" s="6">
        <v>87.138834100372605</v>
      </c>
      <c r="AM38" s="121">
        <v>81.780594983719993</v>
      </c>
      <c r="AN38" s="6">
        <v>90</v>
      </c>
      <c r="AO38" s="6">
        <v>90</v>
      </c>
      <c r="AP38" s="124">
        <v>129.07795907795909</v>
      </c>
      <c r="AQ38" s="124">
        <v>112.43248938482205</v>
      </c>
      <c r="AR38" s="124">
        <v>134.01306635025401</v>
      </c>
      <c r="AS38" s="124">
        <v>140.08547008547001</v>
      </c>
      <c r="AT38" s="177">
        <v>152.55163817663799</v>
      </c>
      <c r="AU38" s="184">
        <f t="shared" si="0"/>
        <v>88.853677393663915</v>
      </c>
      <c r="AV38" s="184">
        <f t="shared" si="1"/>
        <v>8.8989729509863036</v>
      </c>
    </row>
    <row r="39" spans="1:48" ht="15" customHeight="1" thickBot="1" x14ac:dyDescent="0.2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2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102">
        <v>82.13</v>
      </c>
      <c r="AK39" s="103">
        <v>88.33</v>
      </c>
      <c r="AL39" s="6">
        <v>85.559829059829099</v>
      </c>
      <c r="AM39" s="121">
        <v>86.160096517239367</v>
      </c>
      <c r="AN39" s="6">
        <v>110.63592972683882</v>
      </c>
      <c r="AO39" s="6">
        <v>110.63592972683882</v>
      </c>
      <c r="AP39" s="124">
        <v>127.4097384097384</v>
      </c>
      <c r="AQ39" s="124">
        <v>114.13321038701362</v>
      </c>
      <c r="AR39" s="124">
        <v>125.656853434631</v>
      </c>
      <c r="AS39" s="124">
        <v>131.94586894586899</v>
      </c>
      <c r="AT39" s="177">
        <v>141.257631257631</v>
      </c>
      <c r="AU39" s="184">
        <f t="shared" si="0"/>
        <v>42.006016124062775</v>
      </c>
      <c r="AV39" s="184">
        <f t="shared" si="1"/>
        <v>7.0572594550740924</v>
      </c>
    </row>
    <row r="40" spans="1:48" ht="15" customHeight="1" thickBot="1" x14ac:dyDescent="0.2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2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83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102">
        <v>494.81</v>
      </c>
      <c r="AK40" s="103">
        <v>458.33</v>
      </c>
      <c r="AL40" s="6">
        <v>439.11111111111109</v>
      </c>
      <c r="AM40" s="121">
        <v>482.857142857143</v>
      </c>
      <c r="AN40" s="6">
        <v>430.76923076923077</v>
      </c>
      <c r="AO40" s="6">
        <v>430.76923076923077</v>
      </c>
      <c r="AP40" s="124">
        <v>434.435897435897</v>
      </c>
      <c r="AQ40" s="124">
        <v>458.82352941176475</v>
      </c>
      <c r="AR40" s="124">
        <v>455.512</v>
      </c>
      <c r="AS40" s="124">
        <v>458.51851851851899</v>
      </c>
      <c r="AT40" s="177">
        <v>455.58</v>
      </c>
      <c r="AU40" s="184">
        <f t="shared" si="0"/>
        <v>5.5980132450331048</v>
      </c>
      <c r="AV40" s="184">
        <f t="shared" si="1"/>
        <v>-0.64087237479816661</v>
      </c>
    </row>
    <row r="41" spans="1:48" ht="15" customHeight="1" thickBot="1" x14ac:dyDescent="0.2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143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2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102">
        <v>225.08</v>
      </c>
      <c r="AK41" s="103">
        <v>210</v>
      </c>
      <c r="AL41" s="6">
        <v>200.924297924298</v>
      </c>
      <c r="AM41" s="121">
        <v>175.71428571428572</v>
      </c>
      <c r="AN41" s="6">
        <v>227.27272727272725</v>
      </c>
      <c r="AO41" s="6">
        <v>227.27272727272725</v>
      </c>
      <c r="AP41" s="124">
        <v>183.333333333333</v>
      </c>
      <c r="AQ41" s="124">
        <v>200</v>
      </c>
      <c r="AR41" s="124">
        <v>200.222222222222</v>
      </c>
      <c r="AS41" s="124">
        <v>203.030303030303</v>
      </c>
      <c r="AT41" s="177">
        <v>200.1</v>
      </c>
      <c r="AU41" s="184">
        <f t="shared" si="0"/>
        <v>-3.6951871657755064</v>
      </c>
      <c r="AV41" s="184">
        <f t="shared" si="1"/>
        <v>-1.4432835820895418</v>
      </c>
    </row>
    <row r="42" spans="1:48" ht="15" customHeight="1" thickBot="1" x14ac:dyDescent="0.2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84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102">
        <v>173.33</v>
      </c>
      <c r="AK42" s="103">
        <v>180</v>
      </c>
      <c r="AL42" s="17">
        <v>180.018</v>
      </c>
      <c r="AM42" s="121">
        <v>150</v>
      </c>
      <c r="AN42" s="6">
        <v>164.32498288452672</v>
      </c>
      <c r="AO42" s="6">
        <v>164.32498288452672</v>
      </c>
      <c r="AP42" s="124">
        <v>166.66666666666666</v>
      </c>
      <c r="AQ42" s="124">
        <v>266.66666666666669</v>
      </c>
      <c r="AR42" s="129">
        <v>252.78</v>
      </c>
      <c r="AS42" s="124">
        <v>206.23</v>
      </c>
      <c r="AT42" s="177">
        <v>207.03703703703701</v>
      </c>
      <c r="AU42" s="184">
        <f t="shared" si="0"/>
        <v>38.024691358024668</v>
      </c>
      <c r="AV42" s="184">
        <f t="shared" si="1"/>
        <v>0.39132863164283566</v>
      </c>
    </row>
    <row r="43" spans="1:48" ht="15" customHeight="1" thickBot="1" x14ac:dyDescent="0.2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2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102">
        <v>503.33</v>
      </c>
      <c r="AK43" s="103">
        <v>527.78</v>
      </c>
      <c r="AL43" s="6">
        <v>514.84848484848499</v>
      </c>
      <c r="AM43" s="121">
        <v>485.33333333333337</v>
      </c>
      <c r="AN43" s="6">
        <v>496.29629629629625</v>
      </c>
      <c r="AO43" s="6">
        <v>496.29629629629625</v>
      </c>
      <c r="AP43" s="124">
        <v>477.85</v>
      </c>
      <c r="AQ43" s="124">
        <v>517.33333333333337</v>
      </c>
      <c r="AR43" s="124">
        <v>518.55600000000004</v>
      </c>
      <c r="AS43" s="124">
        <v>516.66666666666697</v>
      </c>
      <c r="AT43" s="177">
        <v>507.35</v>
      </c>
      <c r="AU43" s="184">
        <f t="shared" si="0"/>
        <v>6.3544254658385206</v>
      </c>
      <c r="AV43" s="184">
        <f t="shared" si="1"/>
        <v>-1.8032258064516662</v>
      </c>
    </row>
    <row r="44" spans="1:48" ht="15" customHeight="1" thickBot="1" x14ac:dyDescent="0.2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2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103">
        <v>600</v>
      </c>
      <c r="AK44" s="103">
        <v>625.31624799999997</v>
      </c>
      <c r="AL44" s="6">
        <v>627.53728190000004</v>
      </c>
      <c r="AM44" s="121">
        <v>633.33333333333303</v>
      </c>
      <c r="AN44" s="6">
        <v>640</v>
      </c>
      <c r="AO44" s="6">
        <v>640</v>
      </c>
      <c r="AP44" s="124">
        <v>646.66666666666697</v>
      </c>
      <c r="AQ44" s="124">
        <v>750</v>
      </c>
      <c r="AR44" s="124">
        <v>752.625</v>
      </c>
      <c r="AS44" s="124">
        <v>753.65</v>
      </c>
      <c r="AT44" s="183">
        <v>754.13</v>
      </c>
      <c r="AU44" s="184">
        <f t="shared" si="0"/>
        <v>26.531879194630868</v>
      </c>
      <c r="AV44" s="184">
        <f t="shared" si="1"/>
        <v>6.3690041796592337E-2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V44"/>
  <sheetViews>
    <sheetView workbookViewId="0">
      <pane xSplit="1" ySplit="1" topLeftCell="AQ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1.34375" customWidth="1"/>
    <col min="2" max="13" width="9.14453125" style="4" customWidth="1"/>
    <col min="14" max="14" width="8.875" customWidth="1"/>
    <col min="15" max="22" width="9.14453125" customWidth="1"/>
    <col min="23" max="23" width="11.56640625" customWidth="1"/>
    <col min="25" max="25" width="11.8359375" customWidth="1"/>
    <col min="26" max="26" width="11.56640625" bestFit="1" customWidth="1"/>
    <col min="28" max="28" width="11.56640625" bestFit="1" customWidth="1"/>
    <col min="29" max="29" width="11.97265625" customWidth="1"/>
    <col min="30" max="30" width="11.8359375" customWidth="1"/>
    <col min="31" max="31" width="9.4140625" customWidth="1"/>
    <col min="36" max="36" width="11.56640625" bestFit="1" customWidth="1"/>
    <col min="37" max="37" width="12.23828125" customWidth="1"/>
    <col min="44" max="44" width="9.14453125" customWidth="1"/>
    <col min="45" max="45" width="9.55078125" bestFit="1" customWidth="1"/>
    <col min="47" max="47" width="6.3203125" bestFit="1" customWidth="1"/>
    <col min="48" max="48" width="5.5117187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45">
        <v>555.85</v>
      </c>
      <c r="L2" s="146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2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102">
        <v>420.75</v>
      </c>
      <c r="AK2" s="103">
        <v>417.22</v>
      </c>
      <c r="AL2" s="6">
        <v>420.6</v>
      </c>
      <c r="AM2" s="121">
        <v>381.05263157894734</v>
      </c>
      <c r="AN2" s="6">
        <v>434.5</v>
      </c>
      <c r="AO2" s="6">
        <v>434.5</v>
      </c>
      <c r="AP2" s="124">
        <v>410</v>
      </c>
      <c r="AQ2" s="124">
        <v>403</v>
      </c>
      <c r="AR2" s="124">
        <v>407.222222222222</v>
      </c>
      <c r="AS2" s="124">
        <v>410</v>
      </c>
      <c r="AT2" s="177">
        <v>410.375</v>
      </c>
      <c r="AU2" s="184">
        <f>(AT2-AH2)/AH2*100</f>
        <v>-2.4702925045704376</v>
      </c>
      <c r="AV2" s="184">
        <f>(AT2-AS2)/AS2*100</f>
        <v>9.1463414634146353E-2</v>
      </c>
    </row>
    <row r="3" spans="1:48" ht="15" customHeight="1" thickBot="1" x14ac:dyDescent="0.2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45">
        <v>48.46153846153846</v>
      </c>
      <c r="L3" s="147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2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103">
        <v>39</v>
      </c>
      <c r="AK3" s="103">
        <v>37.22</v>
      </c>
      <c r="AL3" s="6">
        <v>38.103428000000001</v>
      </c>
      <c r="AM3" s="121">
        <v>35.8888888888889</v>
      </c>
      <c r="AN3" s="6">
        <v>37.272727272727273</v>
      </c>
      <c r="AO3" s="6">
        <v>37.272727272727273</v>
      </c>
      <c r="AP3" s="124">
        <v>36.1111111111111</v>
      </c>
      <c r="AQ3" s="124">
        <v>36.05263157894737</v>
      </c>
      <c r="AR3" s="124">
        <v>36.5</v>
      </c>
      <c r="AS3" s="124">
        <v>38.4166666666667</v>
      </c>
      <c r="AT3" s="177">
        <v>39.25</v>
      </c>
      <c r="AU3" s="184">
        <f t="shared" ref="AU3:AU44" si="0">(AT3-AH3)/AH3*100</f>
        <v>2.3913043478260807</v>
      </c>
      <c r="AV3" s="184">
        <f t="shared" ref="AV3:AV44" si="1">(AT3-AS3)/AS3*100</f>
        <v>2.1691973969630354</v>
      </c>
    </row>
    <row r="4" spans="1:48" ht="15" customHeight="1" thickBot="1" x14ac:dyDescent="0.2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45">
        <v>303.35403726708074</v>
      </c>
      <c r="L4" s="146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2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102">
        <v>224.29</v>
      </c>
      <c r="AK4" s="103">
        <v>241.87</v>
      </c>
      <c r="AL4" s="6">
        <v>209.56726273959799</v>
      </c>
      <c r="AM4" s="121">
        <v>195.46360885491319</v>
      </c>
      <c r="AN4" s="6">
        <v>204.20979986197378</v>
      </c>
      <c r="AO4" s="6">
        <v>204.20979986197378</v>
      </c>
      <c r="AP4" s="124">
        <v>182.19461697722568</v>
      </c>
      <c r="AQ4" s="124">
        <v>205.79710144927537</v>
      </c>
      <c r="AR4" s="124">
        <v>211.55279503105601</v>
      </c>
      <c r="AS4" s="124">
        <v>219.07139023081001</v>
      </c>
      <c r="AT4" s="177">
        <v>223.726708074534</v>
      </c>
      <c r="AU4" s="184">
        <f t="shared" si="0"/>
        <v>-22.45746222314218</v>
      </c>
      <c r="AV4" s="184">
        <f t="shared" si="1"/>
        <v>2.1250231893901006</v>
      </c>
    </row>
    <row r="5" spans="1:48" ht="15" customHeight="1" thickBot="1" x14ac:dyDescent="0.2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2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102">
        <v>212.66</v>
      </c>
      <c r="AK5" s="103">
        <v>219.93</v>
      </c>
      <c r="AL5" s="6">
        <v>184.03936747982101</v>
      </c>
      <c r="AM5" s="121">
        <v>172.974996018474</v>
      </c>
      <c r="AN5" s="6">
        <v>151.12604642083707</v>
      </c>
      <c r="AO5" s="6">
        <v>151.12604642083707</v>
      </c>
      <c r="AP5" s="124">
        <v>148.92702373545288</v>
      </c>
      <c r="AQ5" s="124">
        <v>175.4566888070724</v>
      </c>
      <c r="AR5" s="124">
        <v>183.07383445606101</v>
      </c>
      <c r="AS5" s="124">
        <v>195.53283767404</v>
      </c>
      <c r="AT5" s="177">
        <v>202.67411308030901</v>
      </c>
      <c r="AU5" s="184">
        <f t="shared" si="0"/>
        <v>-5.3285272431529185</v>
      </c>
      <c r="AV5" s="184">
        <f t="shared" si="1"/>
        <v>3.6522128411872021</v>
      </c>
    </row>
    <row r="6" spans="1:48" ht="15" customHeight="1" thickBot="1" x14ac:dyDescent="0.2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45">
        <v>1092.80952380952</v>
      </c>
      <c r="L6" s="146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2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102">
        <v>984.59</v>
      </c>
      <c r="AK6" s="103">
        <v>986.46</v>
      </c>
      <c r="AL6" s="6">
        <v>947.78338945005601</v>
      </c>
      <c r="AM6" s="121">
        <v>986.11111111111097</v>
      </c>
      <c r="AN6" s="6">
        <v>919.83695652173913</v>
      </c>
      <c r="AO6" s="6">
        <v>919.83695652173913</v>
      </c>
      <c r="AP6" s="124">
        <v>861.96721311475414</v>
      </c>
      <c r="AQ6" s="124">
        <v>855.10204081632662</v>
      </c>
      <c r="AR6" s="124">
        <v>892.51635967503137</v>
      </c>
      <c r="AS6" s="124">
        <v>896.50793650794003</v>
      </c>
      <c r="AT6" s="177">
        <v>901.13095238095195</v>
      </c>
      <c r="AU6" s="184">
        <f t="shared" si="0"/>
        <v>0.20212820121170449</v>
      </c>
      <c r="AV6" s="184">
        <f t="shared" si="1"/>
        <v>0.51566926345564801</v>
      </c>
    </row>
    <row r="7" spans="1:48" ht="15" customHeight="1" thickBot="1" x14ac:dyDescent="0.2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45">
        <v>1398.5947712418299</v>
      </c>
      <c r="L7" s="146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2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102">
        <v>1288.83</v>
      </c>
      <c r="AK7" s="103">
        <v>1249.42</v>
      </c>
      <c r="AL7" s="6">
        <v>1221.7964359656903</v>
      </c>
      <c r="AM7" s="121">
        <v>1261.0449735449699</v>
      </c>
      <c r="AN7" s="6">
        <v>1215.4008954009</v>
      </c>
      <c r="AO7" s="6">
        <v>1215.4008954009</v>
      </c>
      <c r="AP7" s="124">
        <v>1189.0356482004629</v>
      </c>
      <c r="AQ7" s="124">
        <v>1197.7648695390601</v>
      </c>
      <c r="AR7" s="124">
        <v>1200</v>
      </c>
      <c r="AS7" s="124">
        <v>1276.7676767676769</v>
      </c>
      <c r="AT7" s="177">
        <v>1279.8989898989901</v>
      </c>
      <c r="AU7" s="184">
        <f t="shared" si="0"/>
        <v>9.9099081874921406</v>
      </c>
      <c r="AV7" s="184">
        <f t="shared" si="1"/>
        <v>0.2452531645569645</v>
      </c>
    </row>
    <row r="8" spans="1:48" ht="15" customHeight="1" thickBot="1" x14ac:dyDescent="0.2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45">
        <v>325</v>
      </c>
      <c r="L8" s="146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2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102">
        <v>317.14</v>
      </c>
      <c r="AK8" s="103">
        <v>311.11</v>
      </c>
      <c r="AL8" s="6">
        <v>305.03416800000002</v>
      </c>
      <c r="AM8" s="121">
        <v>298.20999999999998</v>
      </c>
      <c r="AN8" s="6">
        <v>353.75</v>
      </c>
      <c r="AO8" s="6">
        <v>353.75</v>
      </c>
      <c r="AP8" s="124">
        <v>361.11111111111109</v>
      </c>
      <c r="AQ8" s="124">
        <v>366.66666666666703</v>
      </c>
      <c r="AR8" s="124">
        <v>325</v>
      </c>
      <c r="AS8" s="124">
        <v>305.25</v>
      </c>
      <c r="AT8" s="177">
        <v>297.142857142857</v>
      </c>
      <c r="AU8" s="184">
        <f t="shared" si="0"/>
        <v>-4.1474654377880658</v>
      </c>
      <c r="AV8" s="184">
        <f t="shared" si="1"/>
        <v>-2.6559026559027039</v>
      </c>
    </row>
    <row r="9" spans="1:48" ht="15" customHeight="1" thickBot="1" x14ac:dyDescent="0.2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45">
        <v>287.27272727272702</v>
      </c>
      <c r="L9" s="146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2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102">
        <v>291.11</v>
      </c>
      <c r="AK9" s="103">
        <v>274.55</v>
      </c>
      <c r="AL9" s="6">
        <v>270.264815</v>
      </c>
      <c r="AM9" s="121">
        <v>276.66666666666703</v>
      </c>
      <c r="AN9" s="6">
        <v>323.33333333333331</v>
      </c>
      <c r="AO9" s="6">
        <v>323.33333333333331</v>
      </c>
      <c r="AP9" s="124">
        <v>307.14285714285717</v>
      </c>
      <c r="AQ9" s="124">
        <v>260</v>
      </c>
      <c r="AR9" s="124">
        <v>271.875</v>
      </c>
      <c r="AS9" s="124">
        <v>266.66666666666703</v>
      </c>
      <c r="AT9" s="177">
        <v>261.81818181818198</v>
      </c>
      <c r="AU9" s="184">
        <f t="shared" si="0"/>
        <v>-7.7605321507760392</v>
      </c>
      <c r="AV9" s="184">
        <f t="shared" si="1"/>
        <v>-1.818181818181889</v>
      </c>
    </row>
    <row r="10" spans="1:48" ht="15" customHeight="1" thickBot="1" x14ac:dyDescent="0.2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45">
        <v>422.25</v>
      </c>
      <c r="L10" s="145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82">
        <v>445.18635419999998</v>
      </c>
      <c r="AD10" s="82">
        <v>445.58702191877995</v>
      </c>
      <c r="AE10" s="83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103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129">
        <v>365.12</v>
      </c>
      <c r="AQ10" s="124">
        <v>383.82143690991768</v>
      </c>
      <c r="AR10" s="129">
        <v>383.88</v>
      </c>
      <c r="AS10" s="124">
        <v>384.030303030303</v>
      </c>
      <c r="AT10" s="183">
        <v>388.01</v>
      </c>
      <c r="AU10" s="184">
        <f t="shared" si="0"/>
        <v>-1.0557184750733104</v>
      </c>
      <c r="AV10" s="184">
        <f t="shared" si="1"/>
        <v>1.0362976406533624</v>
      </c>
    </row>
    <row r="11" spans="1:48" ht="15" customHeight="1" x14ac:dyDescent="0.2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82">
        <v>364.2643918</v>
      </c>
      <c r="AD11" s="82">
        <v>364.51937687425999</v>
      </c>
      <c r="AE11" s="83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129">
        <v>390.14</v>
      </c>
      <c r="AQ11" s="124">
        <v>350</v>
      </c>
      <c r="AR11" s="129">
        <v>349.15</v>
      </c>
      <c r="AS11" s="129">
        <v>345.59</v>
      </c>
      <c r="AT11" s="183">
        <v>340.21</v>
      </c>
      <c r="AU11" s="184">
        <f t="shared" si="0"/>
        <v>-8.0786793115560336</v>
      </c>
      <c r="AV11" s="184">
        <f t="shared" si="1"/>
        <v>-1.5567580080442129</v>
      </c>
    </row>
    <row r="12" spans="1:48" ht="15" customHeight="1" x14ac:dyDescent="0.2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82">
        <v>575.37645310000005</v>
      </c>
      <c r="AD12" s="82">
        <v>575.77921661717005</v>
      </c>
      <c r="AE12" s="83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129">
        <v>516.9</v>
      </c>
      <c r="AQ12" s="124">
        <v>500</v>
      </c>
      <c r="AR12" s="129">
        <v>502.89</v>
      </c>
      <c r="AS12" s="129">
        <v>503.14</v>
      </c>
      <c r="AT12" s="177">
        <v>504.35</v>
      </c>
      <c r="AU12" s="184">
        <f t="shared" si="0"/>
        <v>-1.3052326719110718</v>
      </c>
      <c r="AV12" s="184">
        <f t="shared" si="1"/>
        <v>0.24048972452995915</v>
      </c>
    </row>
    <row r="13" spans="1:48" ht="15" customHeight="1" thickBot="1" x14ac:dyDescent="0.2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45">
        <v>185</v>
      </c>
      <c r="L13" s="145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2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129">
        <v>151.59</v>
      </c>
      <c r="AQ13" s="124">
        <v>151.00854093084828</v>
      </c>
      <c r="AR13" s="124">
        <v>152.12</v>
      </c>
      <c r="AS13" s="129">
        <v>150.47999999999999</v>
      </c>
      <c r="AT13" s="183">
        <v>149.32</v>
      </c>
      <c r="AU13" s="184">
        <f t="shared" si="0"/>
        <v>-0.45333333333333786</v>
      </c>
      <c r="AV13" s="184">
        <f t="shared" si="1"/>
        <v>-0.77086656034024237</v>
      </c>
    </row>
    <row r="14" spans="1:48" ht="15" customHeight="1" thickBot="1" x14ac:dyDescent="0.2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45">
        <v>192.91666666666666</v>
      </c>
      <c r="L14" s="145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2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102">
        <v>191.85</v>
      </c>
      <c r="AK14" s="103">
        <v>196.84</v>
      </c>
      <c r="AL14" s="6">
        <v>193.04347826086956</v>
      </c>
      <c r="AM14" s="121">
        <v>193.68421052631578</v>
      </c>
      <c r="AN14" s="6">
        <v>175.75</v>
      </c>
      <c r="AO14" s="6">
        <v>175.75</v>
      </c>
      <c r="AP14" s="124">
        <v>172.94117647058823</v>
      </c>
      <c r="AQ14" s="124">
        <v>180</v>
      </c>
      <c r="AR14" s="124">
        <v>178.57142857142901</v>
      </c>
      <c r="AS14" s="124">
        <v>177.5</v>
      </c>
      <c r="AT14" s="177">
        <v>177.75</v>
      </c>
      <c r="AU14" s="184">
        <f t="shared" si="0"/>
        <v>-5.9975961538461551</v>
      </c>
      <c r="AV14" s="184">
        <f t="shared" si="1"/>
        <v>0.14084507042253522</v>
      </c>
    </row>
    <row r="15" spans="1:48" ht="15" customHeight="1" thickBot="1" x14ac:dyDescent="0.2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48">
        <v>1355.18543288</v>
      </c>
      <c r="AD15" s="6">
        <v>1374</v>
      </c>
      <c r="AE15" s="149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103">
        <v>1550.1635286999999</v>
      </c>
      <c r="AK15" s="103">
        <v>1520</v>
      </c>
      <c r="AL15" s="6">
        <v>1525.01426874</v>
      </c>
      <c r="AM15" s="121">
        <v>1498.02</v>
      </c>
      <c r="AN15" s="6">
        <v>1500</v>
      </c>
      <c r="AO15" s="6">
        <v>1500</v>
      </c>
      <c r="AP15" s="129">
        <v>1469.47</v>
      </c>
      <c r="AQ15" s="124">
        <v>1500</v>
      </c>
      <c r="AR15" s="124">
        <v>1488.15</v>
      </c>
      <c r="AS15" s="124">
        <v>1480.12</v>
      </c>
      <c r="AT15" s="177">
        <v>1402.25</v>
      </c>
      <c r="AU15" s="184">
        <f t="shared" si="0"/>
        <v>-6.5166666666666666</v>
      </c>
      <c r="AV15" s="184">
        <f t="shared" si="1"/>
        <v>-5.2610599140610148</v>
      </c>
    </row>
    <row r="16" spans="1:48" ht="15" customHeight="1" thickBot="1" x14ac:dyDescent="0.2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45">
        <v>285.810998778525</v>
      </c>
      <c r="L16" s="146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2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102">
        <v>166.89</v>
      </c>
      <c r="AK16" s="103">
        <v>164.53</v>
      </c>
      <c r="AL16" s="6">
        <v>153.678812604374</v>
      </c>
      <c r="AM16" s="121">
        <v>142.94073308962504</v>
      </c>
      <c r="AN16" s="6">
        <v>155.55672789368444</v>
      </c>
      <c r="AO16" s="6">
        <v>155.55672789368444</v>
      </c>
      <c r="AP16" s="124">
        <v>164.271690999632</v>
      </c>
      <c r="AQ16" s="124">
        <v>175.82235472860467</v>
      </c>
      <c r="AR16" s="124">
        <v>181.80083805083802</v>
      </c>
      <c r="AS16" s="124">
        <v>182.561589925226</v>
      </c>
      <c r="AT16" s="177">
        <v>188.13984174038501</v>
      </c>
      <c r="AU16" s="184">
        <f t="shared" si="0"/>
        <v>0.96573103776555014</v>
      </c>
      <c r="AV16" s="184">
        <f t="shared" si="1"/>
        <v>3.0555451546208379</v>
      </c>
    </row>
    <row r="17" spans="1:48" ht="15" customHeight="1" thickBot="1" x14ac:dyDescent="0.2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46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2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102">
        <v>180.15</v>
      </c>
      <c r="AK17" s="103">
        <v>180.49</v>
      </c>
      <c r="AL17" s="6">
        <v>176.14790318041099</v>
      </c>
      <c r="AM17" s="121">
        <v>168.16547831253715</v>
      </c>
      <c r="AN17" s="6">
        <v>186.72637039005326</v>
      </c>
      <c r="AO17" s="6">
        <v>186.72637039005326</v>
      </c>
      <c r="AP17" s="124">
        <v>176.48679306433314</v>
      </c>
      <c r="AQ17" s="124">
        <v>194.66382065646772</v>
      </c>
      <c r="AR17" s="124">
        <v>197.73693568336424</v>
      </c>
      <c r="AS17" s="124">
        <v>190.36724163349501</v>
      </c>
      <c r="AT17" s="177">
        <v>207.792798937757</v>
      </c>
      <c r="AU17" s="184">
        <f t="shared" si="0"/>
        <v>30.29669899091391</v>
      </c>
      <c r="AV17" s="184">
        <f t="shared" si="1"/>
        <v>9.1536533043907742</v>
      </c>
    </row>
    <row r="18" spans="1:48" ht="15" customHeight="1" thickBot="1" x14ac:dyDescent="0.2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46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2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103">
        <v>905.37541799999997</v>
      </c>
      <c r="AK18" s="103">
        <v>928.33</v>
      </c>
      <c r="AL18" s="6">
        <v>881.94444444444457</v>
      </c>
      <c r="AM18" s="121">
        <v>883.33333333333303</v>
      </c>
      <c r="AN18" s="6">
        <v>825</v>
      </c>
      <c r="AO18" s="6">
        <v>825</v>
      </c>
      <c r="AP18" s="124">
        <v>829.5454545454545</v>
      </c>
      <c r="AQ18" s="124">
        <v>800</v>
      </c>
      <c r="AR18" s="124">
        <v>803.33333333333303</v>
      </c>
      <c r="AS18" s="129">
        <v>809.15</v>
      </c>
      <c r="AT18" s="177">
        <v>816.66666666667004</v>
      </c>
      <c r="AU18" s="184">
        <f t="shared" si="0"/>
        <v>-4.4213263979189312</v>
      </c>
      <c r="AV18" s="184">
        <f t="shared" si="1"/>
        <v>0.9289583719545278</v>
      </c>
    </row>
    <row r="19" spans="1:48" ht="15" customHeight="1" thickBot="1" x14ac:dyDescent="0.2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46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2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103">
        <v>1600</v>
      </c>
      <c r="AK19" s="103">
        <v>1613.33</v>
      </c>
      <c r="AL19" s="6">
        <v>1550</v>
      </c>
      <c r="AM19" s="121">
        <v>1498.3333333333301</v>
      </c>
      <c r="AN19" s="6">
        <v>1464.88095238095</v>
      </c>
      <c r="AO19" s="6">
        <v>1464.88095238095</v>
      </c>
      <c r="AP19" s="124">
        <v>1456.6666666666699</v>
      </c>
      <c r="AQ19" s="124">
        <v>1450</v>
      </c>
      <c r="AR19" s="124">
        <v>1406.41025641026</v>
      </c>
      <c r="AS19" s="124">
        <v>1390.5882352941201</v>
      </c>
      <c r="AT19" s="177">
        <v>1338.8888888888901</v>
      </c>
      <c r="AU19" s="184">
        <f t="shared" si="0"/>
        <v>-18.585590075870627</v>
      </c>
      <c r="AV19" s="184">
        <f t="shared" si="1"/>
        <v>-3.7178040985148422</v>
      </c>
    </row>
    <row r="20" spans="1:48" ht="15" customHeight="1" thickBot="1" x14ac:dyDescent="0.2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46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2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102">
        <v>149.07</v>
      </c>
      <c r="AK20" s="103">
        <v>176.28</v>
      </c>
      <c r="AL20" s="6">
        <v>155.83333333333331</v>
      </c>
      <c r="AM20" s="121">
        <v>162.82051282051282</v>
      </c>
      <c r="AN20" s="6">
        <v>164.64285714285714</v>
      </c>
      <c r="AO20" s="6">
        <v>164.64285714285714</v>
      </c>
      <c r="AP20" s="124">
        <v>136.1888111888112</v>
      </c>
      <c r="AQ20" s="124">
        <v>208.68700265251985</v>
      </c>
      <c r="AR20" s="124">
        <v>180.06410256410254</v>
      </c>
      <c r="AS20" s="124">
        <v>178.91891891891899</v>
      </c>
      <c r="AT20" s="177">
        <v>172.01323636106201</v>
      </c>
      <c r="AU20" s="184">
        <f t="shared" si="0"/>
        <v>4.3340875232372333</v>
      </c>
      <c r="AV20" s="184">
        <f t="shared" si="1"/>
        <v>-3.8596715202523875</v>
      </c>
    </row>
    <row r="21" spans="1:48" ht="15" customHeight="1" thickBot="1" x14ac:dyDescent="0.2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103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129">
        <v>350.15</v>
      </c>
      <c r="AQ21" s="124">
        <v>400</v>
      </c>
      <c r="AR21" s="124">
        <v>347.82608695652175</v>
      </c>
      <c r="AS21" s="124">
        <v>345.47752912211098</v>
      </c>
      <c r="AT21" s="177">
        <v>346.42500000000001</v>
      </c>
      <c r="AU21" s="184">
        <f t="shared" si="0"/>
        <v>29.331999999999987</v>
      </c>
      <c r="AV21" s="184">
        <f t="shared" si="1"/>
        <v>0.2742496394184129</v>
      </c>
    </row>
    <row r="22" spans="1:48" ht="15" customHeight="1" thickBot="1" x14ac:dyDescent="0.2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46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2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103">
        <v>308.58613333333398</v>
      </c>
      <c r="AK22" s="103">
        <v>305.33999999999997</v>
      </c>
      <c r="AL22" s="6">
        <v>303.69985677617399</v>
      </c>
      <c r="AM22" s="121">
        <v>307.15293210531701</v>
      </c>
      <c r="AN22" s="6">
        <v>247.08235416268317</v>
      </c>
      <c r="AO22" s="6">
        <v>247.08235416268317</v>
      </c>
      <c r="AP22" s="124">
        <v>280.92456892652308</v>
      </c>
      <c r="AQ22" s="124">
        <v>261.06813880184552</v>
      </c>
      <c r="AR22" s="124">
        <v>312.12648274612991</v>
      </c>
      <c r="AS22" s="129">
        <v>315.02</v>
      </c>
      <c r="AT22" s="177">
        <v>316.75786396574398</v>
      </c>
      <c r="AU22" s="184">
        <f t="shared" si="0"/>
        <v>25.534447014647998</v>
      </c>
      <c r="AV22" s="184">
        <f t="shared" si="1"/>
        <v>0.55166781973969825</v>
      </c>
    </row>
    <row r="23" spans="1:48" ht="15" customHeight="1" thickBot="1" x14ac:dyDescent="0.2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50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129">
        <v>411.26</v>
      </c>
      <c r="AQ23" s="124">
        <v>434.75575684803533</v>
      </c>
      <c r="AR23" s="129">
        <v>400.28500000000003</v>
      </c>
      <c r="AS23" s="124">
        <v>404.58188889744901</v>
      </c>
      <c r="AT23" s="183">
        <v>400.11799999999999</v>
      </c>
      <c r="AU23" s="184">
        <f t="shared" si="0"/>
        <v>31.986805211941295</v>
      </c>
      <c r="AV23" s="184">
        <f t="shared" si="1"/>
        <v>-1.1033338416640024</v>
      </c>
    </row>
    <row r="24" spans="1:48" ht="15" customHeight="1" thickBot="1" x14ac:dyDescent="0.2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46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2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102">
        <v>509.47</v>
      </c>
      <c r="AK24" s="103">
        <v>505.78</v>
      </c>
      <c r="AL24" s="6">
        <v>501.27943840579701</v>
      </c>
      <c r="AM24" s="121">
        <v>486.685488424619</v>
      </c>
      <c r="AN24" s="6">
        <v>470.05797101449002</v>
      </c>
      <c r="AO24" s="6">
        <v>470.05797101449002</v>
      </c>
      <c r="AP24" s="124">
        <v>387.01492537313402</v>
      </c>
      <c r="AQ24" s="124">
        <v>404.97584541062798</v>
      </c>
      <c r="AR24" s="124">
        <v>405.375</v>
      </c>
      <c r="AS24" s="124">
        <v>413.59240069084598</v>
      </c>
      <c r="AT24" s="177">
        <v>410.44</v>
      </c>
      <c r="AU24" s="184">
        <f t="shared" si="0"/>
        <v>33.62126966901792</v>
      </c>
      <c r="AV24" s="184">
        <f t="shared" si="1"/>
        <v>-0.76219985801972001</v>
      </c>
    </row>
    <row r="25" spans="1:48" ht="15" customHeight="1" thickBot="1" x14ac:dyDescent="0.2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46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2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102">
        <v>203.24</v>
      </c>
      <c r="AK25" s="103">
        <v>198.47</v>
      </c>
      <c r="AL25" s="6">
        <v>176.21816908581599</v>
      </c>
      <c r="AM25" s="121">
        <v>159.241452991453</v>
      </c>
      <c r="AN25" s="6">
        <v>152.66439909297054</v>
      </c>
      <c r="AO25" s="6">
        <v>152.66439909297054</v>
      </c>
      <c r="AP25" s="124">
        <v>147.17171717171701</v>
      </c>
      <c r="AQ25" s="124">
        <v>155.91958546504003</v>
      </c>
      <c r="AR25" s="124">
        <v>175.91491841491842</v>
      </c>
      <c r="AS25" s="124">
        <v>152.97424797424799</v>
      </c>
      <c r="AT25" s="177">
        <v>151.04294695203799</v>
      </c>
      <c r="AU25" s="184">
        <f t="shared" si="0"/>
        <v>24.961886541328962</v>
      </c>
      <c r="AV25" s="184">
        <f t="shared" si="1"/>
        <v>-1.2625007462269811</v>
      </c>
    </row>
    <row r="26" spans="1:48" ht="15" customHeight="1" thickBot="1" x14ac:dyDescent="0.2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46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2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102">
        <v>124.97</v>
      </c>
      <c r="AK26" s="103">
        <v>115.5</v>
      </c>
      <c r="AL26" s="6">
        <v>115.17129946921217</v>
      </c>
      <c r="AM26" s="121">
        <v>126.99333478817378</v>
      </c>
      <c r="AN26" s="6">
        <v>104.49281736623101</v>
      </c>
      <c r="AO26" s="6">
        <v>104.49281736623101</v>
      </c>
      <c r="AP26" s="124">
        <v>124.68444823367085</v>
      </c>
      <c r="AQ26" s="124">
        <v>131.27312081857499</v>
      </c>
      <c r="AR26" s="124">
        <v>138.67824071702901</v>
      </c>
      <c r="AS26" s="124">
        <v>134.68875070015</v>
      </c>
      <c r="AT26" s="177">
        <v>155.83774573693927</v>
      </c>
      <c r="AU26" s="184">
        <f t="shared" si="0"/>
        <v>21.979212312351915</v>
      </c>
      <c r="AV26" s="184">
        <f t="shared" si="1"/>
        <v>15.702124287923713</v>
      </c>
    </row>
    <row r="27" spans="1:48" ht="15" customHeight="1" thickBot="1" x14ac:dyDescent="0.2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46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2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121">
        <v>1250.3875968992199</v>
      </c>
      <c r="AN27" s="17">
        <v>1240.1937984496099</v>
      </c>
      <c r="AO27" s="17">
        <v>1240.1937984496099</v>
      </c>
      <c r="AP27" s="129">
        <v>1299.1400000000001</v>
      </c>
      <c r="AQ27" s="124">
        <v>1350</v>
      </c>
      <c r="AR27" s="124">
        <v>1351.76470588235</v>
      </c>
      <c r="AS27" s="124">
        <v>1348.1</v>
      </c>
      <c r="AT27" s="177">
        <v>1355.1</v>
      </c>
      <c r="AU27" s="184">
        <f t="shared" si="0"/>
        <v>12.828155832910079</v>
      </c>
      <c r="AV27" s="184">
        <f t="shared" si="1"/>
        <v>0.51924931384912099</v>
      </c>
    </row>
    <row r="28" spans="1:48" ht="15" customHeight="1" thickBot="1" x14ac:dyDescent="0.2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46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2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103">
        <v>958.36219000000006</v>
      </c>
      <c r="AL28" s="6">
        <v>930.52638909999996</v>
      </c>
      <c r="AM28" s="121">
        <v>986.54708520179372</v>
      </c>
      <c r="AN28" s="17">
        <v>958.5367371508969</v>
      </c>
      <c r="AO28" s="17">
        <v>958.5367371508969</v>
      </c>
      <c r="AP28" s="129">
        <v>963.01</v>
      </c>
      <c r="AQ28" s="124">
        <v>916.66666666666697</v>
      </c>
      <c r="AR28" s="129">
        <v>911.45600000000002</v>
      </c>
      <c r="AS28" s="124">
        <v>900</v>
      </c>
      <c r="AT28" s="177">
        <v>901.7</v>
      </c>
      <c r="AU28" s="184">
        <f t="shared" si="0"/>
        <v>-3.0672500000000014</v>
      </c>
      <c r="AV28" s="184">
        <f t="shared" si="1"/>
        <v>0.18888888888889394</v>
      </c>
    </row>
    <row r="29" spans="1:48" ht="15" customHeight="1" thickBot="1" x14ac:dyDescent="0.2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46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83">
        <v>200.11999999999998</v>
      </c>
      <c r="S29" s="42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103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124">
        <v>182.9</v>
      </c>
      <c r="AQ29" s="124">
        <v>234.15384615384599</v>
      </c>
      <c r="AR29" s="124">
        <v>210.869565217391</v>
      </c>
      <c r="AS29" s="124">
        <v>207.13075060532699</v>
      </c>
      <c r="AT29" s="177">
        <v>207.24637681159399</v>
      </c>
      <c r="AU29" s="184">
        <f t="shared" si="0"/>
        <v>15.523141654978842</v>
      </c>
      <c r="AV29" s="184">
        <f t="shared" si="1"/>
        <v>5.582281043692678E-2</v>
      </c>
    </row>
    <row r="30" spans="1:48" ht="15" customHeight="1" thickBot="1" x14ac:dyDescent="0.2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46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2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102">
        <v>158.15</v>
      </c>
      <c r="AK30" s="103">
        <v>153.91999999999999</v>
      </c>
      <c r="AL30" s="6">
        <v>140.035970470753</v>
      </c>
      <c r="AM30" s="121">
        <v>136.980155255109</v>
      </c>
      <c r="AN30" s="6">
        <v>167.72307905820401</v>
      </c>
      <c r="AO30" s="6">
        <v>167.72307905820401</v>
      </c>
      <c r="AP30" s="124">
        <v>144.307231505299</v>
      </c>
      <c r="AQ30" s="124">
        <v>171.22784622784621</v>
      </c>
      <c r="AR30" s="124">
        <v>172.88461538461499</v>
      </c>
      <c r="AS30" s="124">
        <v>167.77495937870199</v>
      </c>
      <c r="AT30" s="177">
        <v>167.11624582314201</v>
      </c>
      <c r="AU30" s="184">
        <f t="shared" si="0"/>
        <v>64.537445628623828</v>
      </c>
      <c r="AV30" s="184">
        <f t="shared" si="1"/>
        <v>-0.3926173238243108</v>
      </c>
    </row>
    <row r="31" spans="1:48" ht="15" customHeight="1" thickBot="1" x14ac:dyDescent="0.2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2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103">
        <v>602.5</v>
      </c>
      <c r="AK31" s="103">
        <v>639.52</v>
      </c>
      <c r="AL31" s="6">
        <v>635.84623160000001</v>
      </c>
      <c r="AM31" s="121">
        <v>599.17999999999995</v>
      </c>
      <c r="AN31" s="6">
        <v>549.17932557638403</v>
      </c>
      <c r="AO31" s="6">
        <v>549.17932557638403</v>
      </c>
      <c r="AP31" s="124">
        <v>476.19047619047615</v>
      </c>
      <c r="AQ31" s="124">
        <v>505</v>
      </c>
      <c r="AR31" s="124">
        <v>496.95121951219511</v>
      </c>
      <c r="AS31" s="124">
        <v>489.3</v>
      </c>
      <c r="AT31" s="177">
        <v>479.80769230769198</v>
      </c>
      <c r="AU31" s="184">
        <f t="shared" si="0"/>
        <v>-6.1768802228412856</v>
      </c>
      <c r="AV31" s="184">
        <f t="shared" si="1"/>
        <v>-1.939977047273254</v>
      </c>
    </row>
    <row r="32" spans="1:48" ht="15" customHeight="1" thickBot="1" x14ac:dyDescent="0.2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46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82">
        <v>900.69235920000006</v>
      </c>
      <c r="AD32" s="82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103">
        <v>970.73152800000003</v>
      </c>
      <c r="AL32" s="17">
        <v>971.60518637519988</v>
      </c>
      <c r="AM32" s="121">
        <v>968.24</v>
      </c>
      <c r="AN32" s="6">
        <v>898.31372549019602</v>
      </c>
      <c r="AO32" s="6">
        <v>898.31372549019602</v>
      </c>
      <c r="AP32" s="129">
        <v>887.39</v>
      </c>
      <c r="AQ32" s="124">
        <v>904.03556957742103</v>
      </c>
      <c r="AR32" s="129">
        <v>900.197</v>
      </c>
      <c r="AS32" s="129">
        <v>901.45600000000002</v>
      </c>
      <c r="AT32" s="183">
        <v>903.15</v>
      </c>
      <c r="AU32" s="184">
        <f t="shared" si="0"/>
        <v>0.32993401319736354</v>
      </c>
      <c r="AV32" s="184">
        <f t="shared" si="1"/>
        <v>0.18791821231429598</v>
      </c>
    </row>
    <row r="33" spans="1:48" ht="15" customHeight="1" thickBot="1" x14ac:dyDescent="0.2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46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2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82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103">
        <v>1000</v>
      </c>
      <c r="AK33" s="103">
        <v>1023.33</v>
      </c>
      <c r="AL33" s="6">
        <v>997.61904761904805</v>
      </c>
      <c r="AM33" s="121">
        <v>948.61111111111097</v>
      </c>
      <c r="AN33" s="6">
        <v>886.86868686868695</v>
      </c>
      <c r="AO33" s="6">
        <v>886.86868686868695</v>
      </c>
      <c r="AP33" s="124">
        <v>869.642857142857</v>
      </c>
      <c r="AQ33" s="124">
        <v>800</v>
      </c>
      <c r="AR33" s="124">
        <v>794.44444444444002</v>
      </c>
      <c r="AS33" s="124">
        <v>757.142857142857</v>
      </c>
      <c r="AT33" s="183">
        <v>759.01</v>
      </c>
      <c r="AU33" s="184">
        <f t="shared" si="0"/>
        <v>-22.468965439457598</v>
      </c>
      <c r="AV33" s="184">
        <f t="shared" si="1"/>
        <v>0.24660377358492383</v>
      </c>
    </row>
    <row r="34" spans="1:48" ht="15" customHeight="1" thickBot="1" x14ac:dyDescent="0.2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46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2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102">
        <v>1504.94</v>
      </c>
      <c r="AK34" s="103">
        <v>1545.6</v>
      </c>
      <c r="AL34" s="6">
        <v>1525</v>
      </c>
      <c r="AM34" s="121">
        <v>1485.6</v>
      </c>
      <c r="AN34" s="6">
        <v>1452.65972142282</v>
      </c>
      <c r="AO34" s="6">
        <v>1452.65972142282</v>
      </c>
      <c r="AP34" s="124">
        <v>1391.8672665916799</v>
      </c>
      <c r="AQ34" s="124">
        <v>1368.421052631579</v>
      </c>
      <c r="AR34" s="124">
        <v>1340.0560224089636</v>
      </c>
      <c r="AS34" s="124">
        <v>1272.06349206349</v>
      </c>
      <c r="AT34" s="177">
        <v>1314.5833333333301</v>
      </c>
      <c r="AU34" s="184">
        <f t="shared" si="0"/>
        <v>-11.725347209034879</v>
      </c>
      <c r="AV34" s="184">
        <f t="shared" si="1"/>
        <v>3.3425879710505724</v>
      </c>
    </row>
    <row r="35" spans="1:48" ht="15" customHeight="1" thickBot="1" x14ac:dyDescent="0.2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46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2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102">
        <v>1412.17</v>
      </c>
      <c r="AK35" s="103">
        <v>1417.75</v>
      </c>
      <c r="AL35" s="6">
        <v>1458.88392857143</v>
      </c>
      <c r="AM35" s="121">
        <v>1422.46064623032</v>
      </c>
      <c r="AN35" s="6">
        <v>1405.55555555556</v>
      </c>
      <c r="AO35" s="6">
        <v>1405.55555555556</v>
      </c>
      <c r="AP35" s="129">
        <v>1358.49</v>
      </c>
      <c r="AQ35" s="124">
        <v>1409.8168458038779</v>
      </c>
      <c r="AR35" s="129">
        <v>1399.01</v>
      </c>
      <c r="AS35" s="124">
        <v>1356.6391941391901</v>
      </c>
      <c r="AT35" s="177">
        <v>1311.3386613386599</v>
      </c>
      <c r="AU35" s="184">
        <f t="shared" si="0"/>
        <v>-7.4349180231534238</v>
      </c>
      <c r="AV35" s="184">
        <f t="shared" si="1"/>
        <v>-3.3391732301582295</v>
      </c>
    </row>
    <row r="36" spans="1:48" ht="15" customHeight="1" thickBot="1" x14ac:dyDescent="0.2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2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82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129">
        <v>870.15</v>
      </c>
      <c r="AQ36" s="124">
        <v>862.38649017849434</v>
      </c>
      <c r="AR36" s="129">
        <v>866.04700000000003</v>
      </c>
      <c r="AS36" s="129">
        <v>900.45</v>
      </c>
      <c r="AT36" s="183">
        <v>902.16</v>
      </c>
      <c r="AU36" s="184">
        <f t="shared" si="0"/>
        <v>7.2314933675652444</v>
      </c>
      <c r="AV36" s="184">
        <f t="shared" si="1"/>
        <v>0.18990504747625328</v>
      </c>
    </row>
    <row r="37" spans="1:48" ht="15" customHeight="1" thickBot="1" x14ac:dyDescent="0.2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2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103">
        <v>520</v>
      </c>
      <c r="AK37" s="103">
        <v>538.95000000000005</v>
      </c>
      <c r="AL37" s="6">
        <v>535.75757575757564</v>
      </c>
      <c r="AM37" s="121">
        <v>525.61403508771923</v>
      </c>
      <c r="AN37" s="6">
        <v>522.22222222222217</v>
      </c>
      <c r="AO37" s="6">
        <v>522.22222222222217</v>
      </c>
      <c r="AP37" s="124">
        <v>516.66666666666697</v>
      </c>
      <c r="AQ37" s="124">
        <v>579.64912280701753</v>
      </c>
      <c r="AR37" s="124">
        <v>558.59649122807002</v>
      </c>
      <c r="AS37" s="124">
        <v>541.66666666666697</v>
      </c>
      <c r="AT37" s="177">
        <v>533.80952380952397</v>
      </c>
      <c r="AU37" s="184">
        <f t="shared" si="0"/>
        <v>3.3179723502303844</v>
      </c>
      <c r="AV37" s="184">
        <f t="shared" si="1"/>
        <v>-1.4505494505494767</v>
      </c>
    </row>
    <row r="38" spans="1:48" ht="15" customHeight="1" thickBot="1" x14ac:dyDescent="0.2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2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102">
        <v>80.72</v>
      </c>
      <c r="AK38" s="103">
        <v>86.05</v>
      </c>
      <c r="AL38" s="6">
        <v>76.17230954786902</v>
      </c>
      <c r="AM38" s="121">
        <v>79.776103798162595</v>
      </c>
      <c r="AN38" s="6">
        <v>86.368305619112064</v>
      </c>
      <c r="AO38" s="6">
        <v>86.368305619112064</v>
      </c>
      <c r="AP38" s="124">
        <v>113.02532652532652</v>
      </c>
      <c r="AQ38" s="124">
        <v>112.58680902430903</v>
      </c>
      <c r="AR38" s="124">
        <v>125.59975903725901</v>
      </c>
      <c r="AS38" s="124">
        <v>129.29684887295301</v>
      </c>
      <c r="AT38" s="177">
        <v>136.23457424928</v>
      </c>
      <c r="AU38" s="184">
        <f t="shared" si="0"/>
        <v>70.898503036927593</v>
      </c>
      <c r="AV38" s="184">
        <f t="shared" si="1"/>
        <v>5.3657343058251934</v>
      </c>
    </row>
    <row r="39" spans="1:48" ht="15" customHeight="1" thickBot="1" x14ac:dyDescent="0.2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2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102">
        <v>87.35</v>
      </c>
      <c r="AK39" s="103">
        <v>91.33</v>
      </c>
      <c r="AL39" s="6">
        <v>80.001822407284607</v>
      </c>
      <c r="AM39" s="121">
        <v>83.079380125415938</v>
      </c>
      <c r="AN39" s="6">
        <v>90.086541810679748</v>
      </c>
      <c r="AO39" s="6">
        <v>90.086541810679748</v>
      </c>
      <c r="AP39" s="124">
        <v>112.13092463092464</v>
      </c>
      <c r="AQ39" s="124">
        <v>119.16264375696426</v>
      </c>
      <c r="AR39" s="124">
        <v>128.45134032633999</v>
      </c>
      <c r="AS39" s="124">
        <v>137.07895404122601</v>
      </c>
      <c r="AT39" s="177">
        <v>144.02389277389301</v>
      </c>
      <c r="AU39" s="184">
        <f t="shared" si="0"/>
        <v>73.012265207613183</v>
      </c>
      <c r="AV39" s="184">
        <f t="shared" si="1"/>
        <v>5.0663785562430919</v>
      </c>
    </row>
    <row r="40" spans="1:48" ht="15" customHeight="1" thickBot="1" x14ac:dyDescent="0.2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2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102">
        <v>540.66999999999996</v>
      </c>
      <c r="AK40" s="103">
        <v>546.66999999999996</v>
      </c>
      <c r="AL40" s="6">
        <v>544.92753623188389</v>
      </c>
      <c r="AM40" s="121">
        <v>531.92982456140396</v>
      </c>
      <c r="AN40" s="6">
        <v>507.36842105263156</v>
      </c>
      <c r="AO40" s="6">
        <v>507.36842105263156</v>
      </c>
      <c r="AP40" s="124">
        <v>513.72549019607834</v>
      </c>
      <c r="AQ40" s="124">
        <v>486.6666666666668</v>
      </c>
      <c r="AR40" s="124">
        <v>488</v>
      </c>
      <c r="AS40" s="124">
        <v>492.222222222222</v>
      </c>
      <c r="AT40" s="177">
        <v>482.54901960784298</v>
      </c>
      <c r="AU40" s="184">
        <f t="shared" si="0"/>
        <v>-5.5250413418379614</v>
      </c>
      <c r="AV40" s="184">
        <f t="shared" si="1"/>
        <v>-1.9652104634178609</v>
      </c>
    </row>
    <row r="41" spans="1:48" ht="15" customHeight="1" thickBot="1" x14ac:dyDescent="0.2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46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102">
        <v>200.46</v>
      </c>
      <c r="AK41" s="103">
        <v>191.8</v>
      </c>
      <c r="AL41" s="6">
        <v>190.666666666667</v>
      </c>
      <c r="AM41" s="121">
        <v>181.30081300813012</v>
      </c>
      <c r="AN41" s="6">
        <v>239.2255892255892</v>
      </c>
      <c r="AO41" s="6">
        <v>239.2255892255892</v>
      </c>
      <c r="AP41" s="124">
        <v>215.38461538461539</v>
      </c>
      <c r="AQ41" s="124">
        <v>240.38461538461539</v>
      </c>
      <c r="AR41" s="124">
        <v>222.22222222222223</v>
      </c>
      <c r="AS41" s="124">
        <v>200.1</v>
      </c>
      <c r="AT41" s="177">
        <v>199.166666666667</v>
      </c>
      <c r="AU41" s="184">
        <f t="shared" si="0"/>
        <v>7.0301393232871252</v>
      </c>
      <c r="AV41" s="184">
        <f t="shared" si="1"/>
        <v>-0.4664334499415273</v>
      </c>
    </row>
    <row r="42" spans="1:48" ht="15" customHeight="1" thickBot="1" x14ac:dyDescent="0.2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46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103">
        <v>195</v>
      </c>
      <c r="AK42" s="103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124">
        <v>175</v>
      </c>
      <c r="AQ42" s="124">
        <v>216.666666666667</v>
      </c>
      <c r="AR42" s="124">
        <v>205.769230769231</v>
      </c>
      <c r="AS42" s="124">
        <v>192</v>
      </c>
      <c r="AT42" s="177">
        <v>191.5</v>
      </c>
      <c r="AU42" s="184">
        <f t="shared" si="0"/>
        <v>21.633270321361202</v>
      </c>
      <c r="AV42" s="184">
        <f t="shared" si="1"/>
        <v>-0.26041666666666663</v>
      </c>
    </row>
    <row r="43" spans="1:48" ht="15" customHeight="1" thickBot="1" x14ac:dyDescent="0.2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2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103">
        <v>550</v>
      </c>
      <c r="AK43" s="103">
        <v>520</v>
      </c>
      <c r="AL43" s="6">
        <v>523.33333333333303</v>
      </c>
      <c r="AM43" s="121">
        <v>520.00000000000011</v>
      </c>
      <c r="AN43" s="6">
        <v>550.33333333333348</v>
      </c>
      <c r="AO43" s="6">
        <v>550.33333333333348</v>
      </c>
      <c r="AP43" s="124">
        <v>560.78431372549039</v>
      </c>
      <c r="AQ43" s="124">
        <v>528.62745098039215</v>
      </c>
      <c r="AR43" s="124">
        <v>529.52380952380997</v>
      </c>
      <c r="AS43" s="124">
        <v>520.6</v>
      </c>
      <c r="AT43" s="177">
        <v>521.28205128205104</v>
      </c>
      <c r="AU43" s="184">
        <f t="shared" si="0"/>
        <v>-6.7431192660551131</v>
      </c>
      <c r="AV43" s="184">
        <f t="shared" si="1"/>
        <v>0.13101253977161356</v>
      </c>
    </row>
    <row r="44" spans="1:48" ht="15" customHeight="1" thickBot="1" x14ac:dyDescent="0.2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2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103">
        <v>755</v>
      </c>
      <c r="AK44" s="103">
        <v>750</v>
      </c>
      <c r="AL44" s="6">
        <v>745.15243869999995</v>
      </c>
      <c r="AM44" s="121">
        <v>740</v>
      </c>
      <c r="AN44" s="6">
        <v>700</v>
      </c>
      <c r="AO44" s="6">
        <v>700</v>
      </c>
      <c r="AP44" s="124">
        <v>726.48</v>
      </c>
      <c r="AQ44" s="124">
        <v>750</v>
      </c>
      <c r="AR44" s="124">
        <v>752.68</v>
      </c>
      <c r="AS44" s="124">
        <v>752.875</v>
      </c>
      <c r="AT44" s="177">
        <v>752.98249999999996</v>
      </c>
      <c r="AU44" s="184">
        <f t="shared" si="0"/>
        <v>-3.4637820512820565</v>
      </c>
      <c r="AV44" s="184">
        <f t="shared" si="1"/>
        <v>1.4278598704958867E-2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4.30078125" customWidth="1"/>
    <col min="2" max="2" width="8.47265625" style="4" customWidth="1"/>
    <col min="3" max="13" width="9.14453125" style="4" customWidth="1"/>
    <col min="14" max="22" width="9.14453125" customWidth="1"/>
    <col min="23" max="23" width="11.296875" customWidth="1"/>
    <col min="24" max="24" width="9.14453125" customWidth="1"/>
    <col min="25" max="25" width="9.01171875" customWidth="1"/>
    <col min="26" max="26" width="10.0859375" customWidth="1"/>
    <col min="27" max="27" width="9.14453125" customWidth="1"/>
    <col min="28" max="28" width="12.5078125" customWidth="1"/>
    <col min="29" max="29" width="12.10546875" customWidth="1"/>
    <col min="30" max="30" width="12.375" customWidth="1"/>
    <col min="31" max="32" width="11.1640625" customWidth="1"/>
    <col min="37" max="37" width="11.02734375" customWidth="1"/>
    <col min="44" max="44" width="9.55078125" customWidth="1"/>
    <col min="45" max="45" width="9.55078125" bestFit="1" customWidth="1"/>
    <col min="47" max="47" width="6.3203125" bestFit="1" customWidth="1"/>
    <col min="48" max="48" width="5.51171875" bestFit="1" customWidth="1"/>
  </cols>
  <sheetData>
    <row r="1" spans="1:48" ht="15" customHeight="1" thickBot="1" x14ac:dyDescent="0.2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thickBot="1" x14ac:dyDescent="0.25">
      <c r="A2" s="2" t="s">
        <v>1</v>
      </c>
      <c r="B2" s="6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51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2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103">
        <v>425</v>
      </c>
      <c r="AK2" s="103">
        <v>430</v>
      </c>
      <c r="AL2" s="6">
        <v>420</v>
      </c>
      <c r="AM2" s="121">
        <v>399.36</v>
      </c>
      <c r="AN2" s="6">
        <v>448.33333333333331</v>
      </c>
      <c r="AO2" s="6">
        <v>455.33333333333297</v>
      </c>
      <c r="AP2" s="124">
        <v>446.08695652173901</v>
      </c>
      <c r="AQ2" s="124">
        <v>457.91666666666669</v>
      </c>
      <c r="AR2" s="124">
        <v>443.75</v>
      </c>
      <c r="AS2" s="124">
        <v>441.33333333333297</v>
      </c>
      <c r="AT2" s="177">
        <v>442.71428571428601</v>
      </c>
      <c r="AU2" s="184">
        <f>(AT2-AH2)/AH2*100</f>
        <v>-3.5480859010270134</v>
      </c>
      <c r="AV2" s="184">
        <f>(AT2-AS2)/AS2*100</f>
        <v>0.31290461804071779</v>
      </c>
    </row>
    <row r="3" spans="1:48" ht="15" customHeight="1" thickBot="1" x14ac:dyDescent="0.2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2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102">
        <v>38.75</v>
      </c>
      <c r="AK3" s="103">
        <v>40</v>
      </c>
      <c r="AL3" s="6">
        <v>37</v>
      </c>
      <c r="AM3" s="121">
        <v>36.94</v>
      </c>
      <c r="AN3" s="6">
        <v>37.5</v>
      </c>
      <c r="AO3" s="6">
        <v>39.28</v>
      </c>
      <c r="AP3" s="124">
        <v>38.304347826087003</v>
      </c>
      <c r="AQ3" s="124">
        <v>45</v>
      </c>
      <c r="AR3" s="124">
        <v>44.444444444444443</v>
      </c>
      <c r="AS3" s="124">
        <v>43.45</v>
      </c>
      <c r="AT3" s="177">
        <v>43.5555555555556</v>
      </c>
      <c r="AU3" s="184">
        <f t="shared" ref="AU3:AU44" si="0">(AT3-AH3)/AH3*100</f>
        <v>7.3552425665102117</v>
      </c>
      <c r="AV3" s="184">
        <f t="shared" ref="AV3:AV44" si="1">(AT3-AS3)/AS3*100</f>
        <v>0.24293568597375587</v>
      </c>
    </row>
    <row r="4" spans="1:48" ht="15" customHeight="1" thickBot="1" x14ac:dyDescent="0.2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51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2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102">
        <v>249.08</v>
      </c>
      <c r="AK4" s="103">
        <v>246.3</v>
      </c>
      <c r="AL4" s="6">
        <v>201.49427679500499</v>
      </c>
      <c r="AM4" s="121">
        <v>196.82105905790101</v>
      </c>
      <c r="AN4" s="6">
        <v>127.53378378378378</v>
      </c>
      <c r="AO4" s="6">
        <v>130.89743589743588</v>
      </c>
      <c r="AP4" s="124">
        <v>135.80786212852399</v>
      </c>
      <c r="AQ4" s="124">
        <v>183.33333333333334</v>
      </c>
      <c r="AR4" s="124">
        <v>187.49999999999997</v>
      </c>
      <c r="AS4" s="124">
        <v>191.42006802721099</v>
      </c>
      <c r="AT4" s="177">
        <v>202.186028257457</v>
      </c>
      <c r="AU4" s="184">
        <f t="shared" si="0"/>
        <v>-23.16839460019732</v>
      </c>
      <c r="AV4" s="184">
        <f t="shared" si="1"/>
        <v>5.6242589093195763</v>
      </c>
    </row>
    <row r="5" spans="1:48" ht="15" customHeight="1" thickBot="1" x14ac:dyDescent="0.2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2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102">
        <v>215.71</v>
      </c>
      <c r="AK5" s="103">
        <v>213.17</v>
      </c>
      <c r="AL5" s="6">
        <v>198.31413210445501</v>
      </c>
      <c r="AM5" s="121">
        <v>191.61449633234099</v>
      </c>
      <c r="AN5" s="6">
        <v>148.69281045751634</v>
      </c>
      <c r="AO5" s="6">
        <v>149.493212669683</v>
      </c>
      <c r="AP5" s="124">
        <v>150.84432896819899</v>
      </c>
      <c r="AQ5" s="124">
        <v>208.68055555555557</v>
      </c>
      <c r="AR5" s="124">
        <v>216.13547758284599</v>
      </c>
      <c r="AS5" s="124">
        <v>218.26988487702775</v>
      </c>
      <c r="AT5" s="177">
        <v>220.750571483654</v>
      </c>
      <c r="AU5" s="184">
        <f t="shared" si="0"/>
        <v>-10.420057948661986</v>
      </c>
      <c r="AV5" s="184">
        <f t="shared" si="1"/>
        <v>1.1365226164955635</v>
      </c>
    </row>
    <row r="6" spans="1:48" ht="15" customHeight="1" thickBot="1" x14ac:dyDescent="0.2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2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103">
        <v>1000</v>
      </c>
      <c r="AK6" s="103">
        <v>975</v>
      </c>
      <c r="AL6" s="6">
        <v>932.26286240992113</v>
      </c>
      <c r="AM6" s="121">
        <v>938.26</v>
      </c>
      <c r="AN6" s="6">
        <v>869.56521739130437</v>
      </c>
      <c r="AO6" s="6">
        <v>928.00145262753222</v>
      </c>
      <c r="AP6" s="124">
        <v>927.93879055891</v>
      </c>
      <c r="AQ6" s="124">
        <v>900</v>
      </c>
      <c r="AR6" s="124">
        <v>909.89</v>
      </c>
      <c r="AS6" s="124">
        <v>893.36970899470907</v>
      </c>
      <c r="AT6" s="177">
        <v>902.142857142857</v>
      </c>
      <c r="AU6" s="184">
        <f t="shared" si="0"/>
        <v>-8.2566585956416336</v>
      </c>
      <c r="AV6" s="184">
        <f t="shared" si="1"/>
        <v>0.9820288352982296</v>
      </c>
    </row>
    <row r="7" spans="1:48" ht="15" customHeight="1" thickBot="1" x14ac:dyDescent="0.2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2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103">
        <v>1200</v>
      </c>
      <c r="AK7" s="103">
        <v>1168.46</v>
      </c>
      <c r="AL7" s="6">
        <v>1191.8367346938776</v>
      </c>
      <c r="AM7" s="121">
        <v>1250</v>
      </c>
      <c r="AN7" s="6">
        <v>1200</v>
      </c>
      <c r="AO7" s="6">
        <v>1190.9090909090901</v>
      </c>
      <c r="AP7" s="124">
        <v>1180.3699999999999</v>
      </c>
      <c r="AQ7" s="124">
        <v>1150</v>
      </c>
      <c r="AR7" s="124">
        <v>1200</v>
      </c>
      <c r="AS7" s="124">
        <v>1122.2222222222222</v>
      </c>
      <c r="AT7" s="177">
        <v>1185.7142857142901</v>
      </c>
      <c r="AU7" s="184">
        <f t="shared" si="0"/>
        <v>-1.190476190475825</v>
      </c>
      <c r="AV7" s="184">
        <f t="shared" si="1"/>
        <v>5.6577086280060529</v>
      </c>
    </row>
    <row r="8" spans="1:48" ht="15" customHeight="1" thickBot="1" x14ac:dyDescent="0.2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51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2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103">
        <v>250.63851320000001</v>
      </c>
      <c r="AK8" s="103">
        <v>245</v>
      </c>
      <c r="AL8" s="6">
        <v>250</v>
      </c>
      <c r="AM8" s="121">
        <v>287.5</v>
      </c>
      <c r="AN8" s="6">
        <v>330</v>
      </c>
      <c r="AO8" s="6">
        <v>308.33333333333331</v>
      </c>
      <c r="AP8" s="124">
        <v>300.01</v>
      </c>
      <c r="AQ8" s="124">
        <v>250</v>
      </c>
      <c r="AR8" s="124">
        <v>259.31</v>
      </c>
      <c r="AS8" s="124">
        <v>247.142857142857</v>
      </c>
      <c r="AT8" s="177">
        <v>250</v>
      </c>
      <c r="AU8" s="184">
        <f t="shared" si="0"/>
        <v>-8.5365853658535382</v>
      </c>
      <c r="AV8" s="184">
        <f t="shared" si="1"/>
        <v>1.1560693641619095</v>
      </c>
    </row>
    <row r="9" spans="1:48" ht="15" customHeight="1" thickBot="1" x14ac:dyDescent="0.2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51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2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102">
        <v>245.56</v>
      </c>
      <c r="AK9" s="103">
        <v>241.17</v>
      </c>
      <c r="AL9" s="6">
        <v>243.163524</v>
      </c>
      <c r="AM9" s="121">
        <v>245.45454545454547</v>
      </c>
      <c r="AN9" s="6">
        <v>245</v>
      </c>
      <c r="AO9" s="6">
        <v>231.42857142857142</v>
      </c>
      <c r="AP9" s="124">
        <v>224.70588235294099</v>
      </c>
      <c r="AQ9" s="124">
        <v>175</v>
      </c>
      <c r="AR9" s="124">
        <v>195.5</v>
      </c>
      <c r="AS9" s="124">
        <v>206.470588235294</v>
      </c>
      <c r="AT9" s="177">
        <v>215.555555555556</v>
      </c>
      <c r="AU9" s="184">
        <f t="shared" si="0"/>
        <v>-11.11111111111093</v>
      </c>
      <c r="AV9" s="184">
        <f t="shared" si="1"/>
        <v>4.4001266223491164</v>
      </c>
    </row>
    <row r="10" spans="1:48" ht="15" customHeight="1" thickBot="1" x14ac:dyDescent="0.2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102">
        <v>381.25</v>
      </c>
      <c r="AK10" s="103">
        <v>383.48</v>
      </c>
      <c r="AL10" s="17">
        <v>386.54784000000001</v>
      </c>
      <c r="AM10" s="121">
        <v>368.715277777778</v>
      </c>
      <c r="AN10" s="6">
        <v>312.7626442517527</v>
      </c>
      <c r="AO10" s="6">
        <v>320.3</v>
      </c>
      <c r="AP10" s="124">
        <v>324.48275862068999</v>
      </c>
      <c r="AQ10" s="124">
        <v>342.56170413004412</v>
      </c>
      <c r="AR10" s="124">
        <v>351.25</v>
      </c>
      <c r="AS10" s="124">
        <v>359.76190476190499</v>
      </c>
      <c r="AT10" s="177">
        <v>359.88</v>
      </c>
      <c r="AU10" s="184">
        <f t="shared" si="0"/>
        <v>53.5488</v>
      </c>
      <c r="AV10" s="184">
        <f t="shared" si="1"/>
        <v>3.2825943083986564E-2</v>
      </c>
    </row>
    <row r="11" spans="1:48" ht="15" customHeight="1" x14ac:dyDescent="0.2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82">
        <v>454.01089318999999</v>
      </c>
      <c r="AD11" s="82">
        <v>454.23789863659499</v>
      </c>
      <c r="AE11" s="83">
        <v>444.29</v>
      </c>
      <c r="AF11" s="83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129">
        <v>401.56</v>
      </c>
      <c r="AQ11" s="124">
        <v>423.77576769019424</v>
      </c>
      <c r="AR11" s="129">
        <v>411.89</v>
      </c>
      <c r="AS11" s="129">
        <v>404.36</v>
      </c>
      <c r="AT11" s="183">
        <v>400.13200000000001</v>
      </c>
      <c r="AU11" s="184">
        <f t="shared" si="0"/>
        <v>-8.0705785048017251</v>
      </c>
      <c r="AV11" s="184">
        <f t="shared" si="1"/>
        <v>-1.0456029280838877</v>
      </c>
    </row>
    <row r="12" spans="1:48" ht="15" customHeight="1" thickBot="1" x14ac:dyDescent="0.2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82">
        <v>731.91734707599994</v>
      </c>
      <c r="AD12" s="82">
        <v>732.35649748424544</v>
      </c>
      <c r="AE12" s="83">
        <v>701.21</v>
      </c>
      <c r="AF12" s="83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129">
        <v>611.89</v>
      </c>
      <c r="AQ12" s="124">
        <v>679.80416874780997</v>
      </c>
      <c r="AR12" s="129">
        <v>650.36900000000003</v>
      </c>
      <c r="AS12" s="129">
        <v>616.59</v>
      </c>
      <c r="AT12" s="183">
        <v>589.30999999999995</v>
      </c>
      <c r="AU12" s="184">
        <f t="shared" si="0"/>
        <v>-14.375590265165282</v>
      </c>
      <c r="AV12" s="184">
        <f t="shared" si="1"/>
        <v>-4.4243338360985565</v>
      </c>
    </row>
    <row r="13" spans="1:48" ht="15" customHeight="1" thickBot="1" x14ac:dyDescent="0.2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82">
        <v>154.95636807</v>
      </c>
      <c r="AD13" s="82">
        <v>155.03384625403498</v>
      </c>
      <c r="AE13" s="83">
        <v>161.32</v>
      </c>
      <c r="AF13" s="83">
        <v>162.34</v>
      </c>
      <c r="AG13" s="17">
        <v>150</v>
      </c>
      <c r="AH13" s="6">
        <v>159.02000000000001</v>
      </c>
      <c r="AI13" s="6">
        <v>155</v>
      </c>
      <c r="AJ13" s="103">
        <v>150</v>
      </c>
      <c r="AK13" s="103">
        <v>150</v>
      </c>
      <c r="AL13" s="17">
        <v>151.19999999999999</v>
      </c>
      <c r="AM13" s="121">
        <v>150</v>
      </c>
      <c r="AN13" s="6">
        <v>140</v>
      </c>
      <c r="AO13" s="6">
        <v>145.29</v>
      </c>
      <c r="AP13" s="124">
        <v>146</v>
      </c>
      <c r="AQ13" s="124">
        <v>146.49799999999999</v>
      </c>
      <c r="AR13" s="124">
        <v>150</v>
      </c>
      <c r="AS13" s="124">
        <v>149.35</v>
      </c>
      <c r="AT13" s="183">
        <v>148.03</v>
      </c>
      <c r="AU13" s="184">
        <f t="shared" si="0"/>
        <v>-6.911080367249407</v>
      </c>
      <c r="AV13" s="184">
        <f t="shared" si="1"/>
        <v>-0.88382992969534191</v>
      </c>
    </row>
    <row r="14" spans="1:48" ht="15" customHeight="1" thickBot="1" x14ac:dyDescent="0.2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2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102">
        <v>181.67</v>
      </c>
      <c r="AK14" s="103">
        <v>180.29</v>
      </c>
      <c r="AL14" s="6">
        <v>187.14285714285714</v>
      </c>
      <c r="AM14" s="121">
        <v>184.28571428571399</v>
      </c>
      <c r="AN14" s="6">
        <v>176.58333333333334</v>
      </c>
      <c r="AO14" s="6">
        <v>177.59259259259301</v>
      </c>
      <c r="AP14" s="124">
        <v>177.39130434782601</v>
      </c>
      <c r="AQ14" s="124">
        <v>173.33333333333334</v>
      </c>
      <c r="AR14" s="124">
        <v>175.42857142857099</v>
      </c>
      <c r="AS14" s="124">
        <v>178.03</v>
      </c>
      <c r="AT14" s="177">
        <v>179.375</v>
      </c>
      <c r="AU14" s="184">
        <f t="shared" si="0"/>
        <v>-2.7484939759033815</v>
      </c>
      <c r="AV14" s="184">
        <f t="shared" si="1"/>
        <v>0.75549064764365492</v>
      </c>
    </row>
    <row r="15" spans="1:48" ht="15" customHeight="1" thickBot="1" x14ac:dyDescent="0.2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2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103">
        <v>2205</v>
      </c>
      <c r="AK15" s="103">
        <v>2200.7483120000002</v>
      </c>
      <c r="AL15" s="17">
        <v>2211.7520535600001</v>
      </c>
      <c r="AM15" s="121">
        <v>2200</v>
      </c>
      <c r="AN15" s="6">
        <v>2250</v>
      </c>
      <c r="AO15" s="6">
        <v>2200.3000000000002</v>
      </c>
      <c r="AP15" s="124">
        <v>2197.3000000000002</v>
      </c>
      <c r="AQ15" s="124">
        <v>2211.8704107120002</v>
      </c>
      <c r="AR15" s="124">
        <v>2200.15</v>
      </c>
      <c r="AS15" s="129">
        <v>2180.1689999999999</v>
      </c>
      <c r="AT15" s="183">
        <v>2100.348</v>
      </c>
      <c r="AU15" s="184">
        <f t="shared" si="0"/>
        <v>-2.5374124722161753</v>
      </c>
      <c r="AV15" s="184">
        <f t="shared" si="1"/>
        <v>-3.6612299321749786</v>
      </c>
    </row>
    <row r="16" spans="1:48" ht="15" customHeight="1" thickBot="1" x14ac:dyDescent="0.2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51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2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102">
        <v>170.65</v>
      </c>
      <c r="AK16" s="103">
        <v>175.46</v>
      </c>
      <c r="AL16" s="6">
        <v>152.91101055806899</v>
      </c>
      <c r="AM16" s="121">
        <v>172.69230769230768</v>
      </c>
      <c r="AN16" s="6">
        <v>202.7777777777778</v>
      </c>
      <c r="AO16" s="6">
        <v>184.38530789277058</v>
      </c>
      <c r="AP16" s="124">
        <v>188.84164037286999</v>
      </c>
      <c r="AQ16" s="124">
        <v>184.166666666667</v>
      </c>
      <c r="AR16" s="124">
        <v>187.40842490842491</v>
      </c>
      <c r="AS16" s="124">
        <v>186.838143740318</v>
      </c>
      <c r="AT16" s="177">
        <v>194.063304054654</v>
      </c>
      <c r="AU16" s="184">
        <f t="shared" si="0"/>
        <v>16.437982432792406</v>
      </c>
      <c r="AV16" s="184">
        <f t="shared" si="1"/>
        <v>3.8670692020886679</v>
      </c>
    </row>
    <row r="17" spans="1:48" ht="15" customHeight="1" thickBot="1" x14ac:dyDescent="0.2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51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2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102">
        <v>171.15</v>
      </c>
      <c r="AK17" s="103">
        <v>180.12</v>
      </c>
      <c r="AL17" s="6">
        <v>165</v>
      </c>
      <c r="AM17" s="121">
        <v>171.04895104895101</v>
      </c>
      <c r="AN17" s="6">
        <v>198.11534848672531</v>
      </c>
      <c r="AO17" s="6">
        <v>188.356346899225</v>
      </c>
      <c r="AP17" s="124">
        <v>196.0821187669265</v>
      </c>
      <c r="AQ17" s="124">
        <v>217.4603174603175</v>
      </c>
      <c r="AR17" s="124">
        <v>209.16666666666666</v>
      </c>
      <c r="AS17" s="124">
        <v>209.963203463203</v>
      </c>
      <c r="AT17" s="177">
        <v>218.915830546265</v>
      </c>
      <c r="AU17" s="184">
        <f t="shared" si="0"/>
        <v>54.528821562069055</v>
      </c>
      <c r="AV17" s="184">
        <f t="shared" si="1"/>
        <v>4.263902881740413</v>
      </c>
    </row>
    <row r="18" spans="1:48" ht="15" customHeight="1" thickBot="1" x14ac:dyDescent="0.2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103">
        <v>1000</v>
      </c>
      <c r="AK18" s="103">
        <v>975.63127999999995</v>
      </c>
      <c r="AL18" s="6">
        <v>955.63841249999996</v>
      </c>
      <c r="AM18" s="121">
        <v>908.33333333333303</v>
      </c>
      <c r="AN18" s="6">
        <v>876.49825783972096</v>
      </c>
      <c r="AO18" s="6">
        <v>815.07304116865873</v>
      </c>
      <c r="AP18" s="124">
        <v>833.33333333333337</v>
      </c>
      <c r="AQ18" s="124">
        <v>877.77527563500917</v>
      </c>
      <c r="AR18" s="124">
        <v>850</v>
      </c>
      <c r="AS18" s="124">
        <v>875</v>
      </c>
      <c r="AT18" s="183">
        <v>866.59</v>
      </c>
      <c r="AU18" s="184">
        <f t="shared" si="0"/>
        <v>-8.7799999999999958</v>
      </c>
      <c r="AV18" s="184">
        <f t="shared" si="1"/>
        <v>-0.96114285714285352</v>
      </c>
    </row>
    <row r="19" spans="1:48" ht="15" customHeight="1" thickBot="1" x14ac:dyDescent="0.2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2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103">
        <v>1700.472381</v>
      </c>
      <c r="AK19" s="103">
        <v>1725</v>
      </c>
      <c r="AL19" s="6">
        <v>1688.57142857142</v>
      </c>
      <c r="AM19" s="121">
        <v>1656.6666666666699</v>
      </c>
      <c r="AN19" s="6">
        <v>1652.38095238095</v>
      </c>
      <c r="AO19" s="6">
        <v>1574.7994652406401</v>
      </c>
      <c r="AP19" s="124">
        <v>1533.3333333333301</v>
      </c>
      <c r="AQ19" s="124">
        <v>1551.1503692386</v>
      </c>
      <c r="AR19" s="124">
        <v>1538.4615384615383</v>
      </c>
      <c r="AS19" s="124">
        <v>1500.12</v>
      </c>
      <c r="AT19" s="177">
        <v>1489.14</v>
      </c>
      <c r="AU19" s="184">
        <f t="shared" si="0"/>
        <v>-14.977967053538208</v>
      </c>
      <c r="AV19" s="184">
        <f t="shared" si="1"/>
        <v>-0.73194144468441136</v>
      </c>
    </row>
    <row r="20" spans="1:48" ht="15" customHeight="1" thickBot="1" x14ac:dyDescent="0.2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51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2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102">
        <v>150.88999999999999</v>
      </c>
      <c r="AK20" s="103">
        <v>169.18</v>
      </c>
      <c r="AL20" s="6">
        <v>170.06888580674999</v>
      </c>
      <c r="AM20" s="121">
        <v>168.18181818181819</v>
      </c>
      <c r="AN20" s="6">
        <v>203.333333333333</v>
      </c>
      <c r="AO20" s="6">
        <v>187.11538461538461</v>
      </c>
      <c r="AP20" s="124">
        <v>185.08627946127899</v>
      </c>
      <c r="AQ20" s="124">
        <v>165.43560606060606</v>
      </c>
      <c r="AR20" s="124">
        <v>170.94017094017099</v>
      </c>
      <c r="AS20" s="124">
        <v>166.05158730158701</v>
      </c>
      <c r="AT20" s="177">
        <v>153.31714708853599</v>
      </c>
      <c r="AU20" s="184">
        <f t="shared" si="0"/>
        <v>4.7990625668476037</v>
      </c>
      <c r="AV20" s="184">
        <f t="shared" si="1"/>
        <v>-7.6689662652380486</v>
      </c>
    </row>
    <row r="21" spans="1:48" ht="15" customHeight="1" thickBot="1" x14ac:dyDescent="0.2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51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2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102">
        <v>401.82</v>
      </c>
      <c r="AK21" s="103">
        <v>410.63</v>
      </c>
      <c r="AL21" s="6">
        <v>407.30681818181802</v>
      </c>
      <c r="AM21" s="121">
        <v>366.92193675889303</v>
      </c>
      <c r="AN21" s="6">
        <v>329.57445069690692</v>
      </c>
      <c r="AO21" s="6">
        <v>306.54761904761909</v>
      </c>
      <c r="AP21" s="124">
        <v>310.451926384589</v>
      </c>
      <c r="AQ21" s="124">
        <v>289.0625</v>
      </c>
      <c r="AR21" s="124">
        <v>303.36265641634299</v>
      </c>
      <c r="AS21" s="124">
        <v>307.96296296296299</v>
      </c>
      <c r="AT21" s="177">
        <v>313.321078431373</v>
      </c>
      <c r="AU21" s="184">
        <f t="shared" si="0"/>
        <v>4.0069969896673845</v>
      </c>
      <c r="AV21" s="184">
        <f t="shared" si="1"/>
        <v>1.7398570973790755</v>
      </c>
    </row>
    <row r="22" spans="1:48" ht="15" customHeight="1" thickBot="1" x14ac:dyDescent="0.2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51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2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102">
        <v>335.58</v>
      </c>
      <c r="AK22" s="103">
        <v>339.58</v>
      </c>
      <c r="AL22" s="6">
        <v>349.0234375</v>
      </c>
      <c r="AM22" s="121">
        <v>333.42803030303003</v>
      </c>
      <c r="AN22" s="6">
        <v>285.70499983647147</v>
      </c>
      <c r="AO22" s="6">
        <v>266.29715240060062</v>
      </c>
      <c r="AP22" s="124">
        <v>275.740949386588</v>
      </c>
      <c r="AQ22" s="124">
        <v>257.14285714285711</v>
      </c>
      <c r="AR22" s="124">
        <v>268.42179232804199</v>
      </c>
      <c r="AS22" s="124">
        <v>276.39136904761898</v>
      </c>
      <c r="AT22" s="177">
        <v>283.21820175438597</v>
      </c>
      <c r="AU22" s="184">
        <f t="shared" si="0"/>
        <v>7.1455449974370771</v>
      </c>
      <c r="AV22" s="184">
        <f t="shared" si="1"/>
        <v>2.4699876592712311</v>
      </c>
    </row>
    <row r="23" spans="1:48" ht="15" customHeight="1" thickBot="1" x14ac:dyDescent="0.2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2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102">
        <v>419.58</v>
      </c>
      <c r="AK23" s="103">
        <v>420.58</v>
      </c>
      <c r="AL23" s="17">
        <v>420.83234799999997</v>
      </c>
      <c r="AM23" s="121">
        <v>375</v>
      </c>
      <c r="AN23" s="6">
        <v>334.68364197530872</v>
      </c>
      <c r="AO23" s="6">
        <v>333.33333333333331</v>
      </c>
      <c r="AP23" s="124">
        <v>336.89</v>
      </c>
      <c r="AQ23" s="124">
        <v>360.14786466172836</v>
      </c>
      <c r="AR23" s="124">
        <v>369.58333333333297</v>
      </c>
      <c r="AS23" s="124">
        <v>370.25</v>
      </c>
      <c r="AT23" s="177">
        <v>372.5</v>
      </c>
      <c r="AU23" s="184">
        <f t="shared" si="0"/>
        <v>28.377446925834011</v>
      </c>
      <c r="AV23" s="184">
        <f t="shared" si="1"/>
        <v>0.60769750168804859</v>
      </c>
    </row>
    <row r="24" spans="1:48" ht="15" customHeight="1" thickBot="1" x14ac:dyDescent="0.2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51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2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102">
        <v>498.92</v>
      </c>
      <c r="AK24" s="103">
        <v>499.69</v>
      </c>
      <c r="AL24" s="6">
        <v>482.5</v>
      </c>
      <c r="AM24" s="121">
        <v>410.144230769231</v>
      </c>
      <c r="AN24" s="6">
        <v>351.47176894471841</v>
      </c>
      <c r="AO24" s="6">
        <v>384.82142857142856</v>
      </c>
      <c r="AP24" s="124">
        <v>390.89020131888788</v>
      </c>
      <c r="AQ24" s="124">
        <v>406.25</v>
      </c>
      <c r="AR24" s="124">
        <v>409.375</v>
      </c>
      <c r="AS24" s="124">
        <v>409.39</v>
      </c>
      <c r="AT24" s="177">
        <v>410.73529411764702</v>
      </c>
      <c r="AU24" s="184">
        <f t="shared" si="0"/>
        <v>30.392156862745086</v>
      </c>
      <c r="AV24" s="184">
        <f t="shared" si="1"/>
        <v>0.32860942320208825</v>
      </c>
    </row>
    <row r="25" spans="1:48" ht="15" customHeight="1" thickBot="1" x14ac:dyDescent="0.2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51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2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102">
        <v>233.68</v>
      </c>
      <c r="AK25" s="103">
        <v>218.18</v>
      </c>
      <c r="AL25" s="6">
        <v>191.66666666666669</v>
      </c>
      <c r="AM25" s="121">
        <v>155</v>
      </c>
      <c r="AN25" s="6">
        <v>166.66666666666666</v>
      </c>
      <c r="AO25" s="6">
        <v>140.22556390977442</v>
      </c>
      <c r="AP25" s="124">
        <v>191.06227106227107</v>
      </c>
      <c r="AQ25" s="124">
        <v>142.85714285714286</v>
      </c>
      <c r="AR25" s="124">
        <v>162.5</v>
      </c>
      <c r="AS25" s="124">
        <v>155.416666666667</v>
      </c>
      <c r="AT25" s="177">
        <v>155.442176870748</v>
      </c>
      <c r="AU25" s="184">
        <f t="shared" si="0"/>
        <v>-21.790099687673962</v>
      </c>
      <c r="AV25" s="184">
        <f t="shared" si="1"/>
        <v>1.6414072330939316E-2</v>
      </c>
    </row>
    <row r="26" spans="1:48" ht="15" customHeight="1" thickBot="1" x14ac:dyDescent="0.2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51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2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102">
        <v>184.58</v>
      </c>
      <c r="AK26" s="103">
        <v>177.72</v>
      </c>
      <c r="AL26" s="6">
        <v>175.416225749559</v>
      </c>
      <c r="AM26" s="121">
        <v>151.224187228635</v>
      </c>
      <c r="AN26" s="6">
        <v>100</v>
      </c>
      <c r="AO26" s="6">
        <v>102.60416666666667</v>
      </c>
      <c r="AP26" s="124">
        <v>143.10812266626817</v>
      </c>
      <c r="AQ26" s="124">
        <v>127.272727272727</v>
      </c>
      <c r="AR26" s="124">
        <v>128.20238095238099</v>
      </c>
      <c r="AS26" s="124">
        <v>131.54002026342499</v>
      </c>
      <c r="AT26" s="177">
        <v>121.583825838027</v>
      </c>
      <c r="AU26" s="184">
        <f t="shared" si="0"/>
        <v>-33.106097503334233</v>
      </c>
      <c r="AV26" s="184">
        <f t="shared" si="1"/>
        <v>-7.5689470059830439</v>
      </c>
    </row>
    <row r="27" spans="1:48" ht="15" customHeight="1" thickBot="1" x14ac:dyDescent="0.2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83">
        <v>1481.02</v>
      </c>
      <c r="AF27" s="83">
        <v>1450.03</v>
      </c>
      <c r="AG27" s="17">
        <v>1433.33</v>
      </c>
      <c r="AH27" s="7">
        <v>1402.59</v>
      </c>
      <c r="AI27" s="6">
        <v>1388.9949999999999</v>
      </c>
      <c r="AJ27" s="103">
        <v>1550.314286</v>
      </c>
      <c r="AK27" s="103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129">
        <v>1444.258</v>
      </c>
      <c r="AQ27" s="124">
        <v>1498.3675104481872</v>
      </c>
      <c r="AR27" s="124">
        <v>1442.16</v>
      </c>
      <c r="AS27" s="129">
        <v>1409.56</v>
      </c>
      <c r="AT27" s="183">
        <v>1400.12</v>
      </c>
      <c r="AU27" s="184">
        <f t="shared" si="0"/>
        <v>-0.17610278128319948</v>
      </c>
      <c r="AV27" s="184">
        <f t="shared" si="1"/>
        <v>-0.66971253440790424</v>
      </c>
    </row>
    <row r="28" spans="1:48" ht="15" customHeight="1" thickBot="1" x14ac:dyDescent="0.25">
      <c r="A28" s="3" t="s">
        <v>27</v>
      </c>
      <c r="B28" s="13">
        <v>859.95</v>
      </c>
      <c r="C28" s="16">
        <v>868.44</v>
      </c>
      <c r="D28" s="36">
        <v>869.42828399999996</v>
      </c>
      <c r="E28" s="16">
        <v>860</v>
      </c>
      <c r="F28" s="13">
        <v>876.501689208936</v>
      </c>
      <c r="G28" s="36">
        <v>877.35584106706597</v>
      </c>
      <c r="H28" s="16">
        <v>880.56</v>
      </c>
      <c r="I28" s="36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2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121">
        <v>943.27354260089999</v>
      </c>
      <c r="AN28" s="6">
        <v>953.81998953427524</v>
      </c>
      <c r="AO28" s="7">
        <v>950.18</v>
      </c>
      <c r="AP28" s="124">
        <v>966.07142857142901</v>
      </c>
      <c r="AQ28" s="124">
        <v>950</v>
      </c>
      <c r="AR28" s="129">
        <v>946.11</v>
      </c>
      <c r="AS28" s="124">
        <v>910.71428571428578</v>
      </c>
      <c r="AT28" s="183">
        <v>915.23</v>
      </c>
      <c r="AU28" s="184">
        <f t="shared" si="0"/>
        <v>-1.0562162162162143</v>
      </c>
      <c r="AV28" s="184">
        <f t="shared" si="1"/>
        <v>0.49584313725489676</v>
      </c>
    </row>
    <row r="29" spans="1:48" ht="15" customHeight="1" thickBot="1" x14ac:dyDescent="0.2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52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2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103">
        <v>285.64218449999998</v>
      </c>
      <c r="AK29" s="103">
        <v>298.33</v>
      </c>
      <c r="AL29" s="6">
        <v>250.769230769231</v>
      </c>
      <c r="AM29" s="121">
        <v>222.22222222222223</v>
      </c>
      <c r="AN29" s="6">
        <v>255.55555555555554</v>
      </c>
      <c r="AO29" s="7">
        <v>273</v>
      </c>
      <c r="AP29" s="124">
        <v>211.13247863247901</v>
      </c>
      <c r="AQ29" s="124">
        <v>276.15384615384602</v>
      </c>
      <c r="AR29" s="124">
        <v>260.86956521739137</v>
      </c>
      <c r="AS29" s="124">
        <v>243.455634278003</v>
      </c>
      <c r="AT29" s="177">
        <v>219.98574868543901</v>
      </c>
      <c r="AU29" s="184">
        <f t="shared" si="0"/>
        <v>-14.844226315313946</v>
      </c>
      <c r="AV29" s="184">
        <f t="shared" si="1"/>
        <v>-9.6403131774570632</v>
      </c>
    </row>
    <row r="30" spans="1:48" ht="15" customHeight="1" thickBot="1" x14ac:dyDescent="0.2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51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2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102">
        <v>120.75</v>
      </c>
      <c r="AK30" s="103">
        <v>108.7</v>
      </c>
      <c r="AL30" s="6">
        <v>114.545454545455</v>
      </c>
      <c r="AM30" s="121">
        <v>103.13492063491999</v>
      </c>
      <c r="AN30" s="6">
        <v>144.44444444444446</v>
      </c>
      <c r="AO30" s="6">
        <v>117.97052154195012</v>
      </c>
      <c r="AP30" s="124">
        <v>119.539083125378</v>
      </c>
      <c r="AQ30" s="124">
        <v>161.36363636363635</v>
      </c>
      <c r="AR30" s="124">
        <v>167.83216783216793</v>
      </c>
      <c r="AS30" s="124">
        <v>164.75093984962399</v>
      </c>
      <c r="AT30" s="177">
        <v>157.01278700938701</v>
      </c>
      <c r="AU30" s="184">
        <f t="shared" si="0"/>
        <v>68.311473915769668</v>
      </c>
      <c r="AV30" s="184">
        <f t="shared" si="1"/>
        <v>-4.6968793302787573</v>
      </c>
    </row>
    <row r="31" spans="1:48" ht="15" customHeight="1" thickBot="1" x14ac:dyDescent="0.2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2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102">
        <v>703.33</v>
      </c>
      <c r="AK31" s="103">
        <v>750.14</v>
      </c>
      <c r="AL31" s="6">
        <v>745.5</v>
      </c>
      <c r="AM31" s="121">
        <v>731.56500000000005</v>
      </c>
      <c r="AN31" s="6">
        <v>653.36716950059986</v>
      </c>
      <c r="AO31" s="6">
        <v>610.86956521739103</v>
      </c>
      <c r="AP31" s="124">
        <v>567.53358340271802</v>
      </c>
      <c r="AQ31" s="124">
        <v>494.11764705882359</v>
      </c>
      <c r="AR31" s="124">
        <v>488.5</v>
      </c>
      <c r="AS31" s="124">
        <v>472.857142857143</v>
      </c>
      <c r="AT31" s="177">
        <v>459.183673469388</v>
      </c>
      <c r="AU31" s="184">
        <f t="shared" si="0"/>
        <v>-23.469387755102002</v>
      </c>
      <c r="AV31" s="184">
        <f t="shared" si="1"/>
        <v>-2.8916702632714504</v>
      </c>
    </row>
    <row r="32" spans="1:48" ht="15" customHeight="1" x14ac:dyDescent="0.2">
      <c r="A32" s="3" t="s">
        <v>31</v>
      </c>
      <c r="B32" s="13">
        <v>796.6</v>
      </c>
      <c r="C32" s="36">
        <v>798.08126000000004</v>
      </c>
      <c r="D32" s="36">
        <v>799.56414938600005</v>
      </c>
      <c r="E32" s="36">
        <v>801.04866995033001</v>
      </c>
      <c r="F32" s="13">
        <v>802.92530526324504</v>
      </c>
      <c r="G32" s="16">
        <v>800</v>
      </c>
      <c r="H32" s="36">
        <v>800.88000000000011</v>
      </c>
      <c r="I32" s="36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124">
        <v>1150</v>
      </c>
      <c r="AQ32" s="124">
        <v>1177.9728524431803</v>
      </c>
      <c r="AR32" s="129">
        <v>1158.79</v>
      </c>
      <c r="AS32" s="129">
        <v>1092.357</v>
      </c>
      <c r="AT32" s="183">
        <v>1000.02</v>
      </c>
      <c r="AU32" s="184">
        <f t="shared" si="0"/>
        <v>-9.2828956320587785</v>
      </c>
      <c r="AV32" s="184">
        <f t="shared" si="1"/>
        <v>-8.4530057481208072</v>
      </c>
    </row>
    <row r="33" spans="1:48" ht="15" customHeight="1" thickBot="1" x14ac:dyDescent="0.2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121">
        <v>800.88900000000001</v>
      </c>
      <c r="AN33" s="6">
        <v>779.87881606302665</v>
      </c>
      <c r="AO33" s="7">
        <v>800.1</v>
      </c>
      <c r="AP33" s="124">
        <v>803.59</v>
      </c>
      <c r="AQ33" s="124">
        <v>798.04394416498633</v>
      </c>
      <c r="AR33" s="129">
        <v>788.15</v>
      </c>
      <c r="AS33" s="124">
        <v>780.875</v>
      </c>
      <c r="AT33" s="177">
        <v>772.06349206349205</v>
      </c>
      <c r="AU33" s="184">
        <f t="shared" si="0"/>
        <v>2.8115709519264938</v>
      </c>
      <c r="AV33" s="184">
        <f t="shared" si="1"/>
        <v>-1.1284146549073732</v>
      </c>
    </row>
    <row r="34" spans="1:48" ht="15" customHeight="1" thickBot="1" x14ac:dyDescent="0.2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102">
        <v>1928.33</v>
      </c>
      <c r="AK34" s="103">
        <v>1943.33</v>
      </c>
      <c r="AL34" s="6">
        <v>1910.5386231</v>
      </c>
      <c r="AM34" s="121">
        <v>1870</v>
      </c>
      <c r="AN34" s="6">
        <v>1850.76979289263</v>
      </c>
      <c r="AO34" s="6">
        <v>1795.63492063492</v>
      </c>
      <c r="AP34" s="124">
        <v>1763.13131313131</v>
      </c>
      <c r="AQ34" s="124">
        <v>1838.0149299517718</v>
      </c>
      <c r="AR34" s="124" t="s">
        <v>46</v>
      </c>
      <c r="AS34" s="124">
        <v>1543.58974358974</v>
      </c>
      <c r="AT34" s="177">
        <v>1447.2375</v>
      </c>
      <c r="AU34" s="184">
        <f t="shared" si="0"/>
        <v>-21.940566984174932</v>
      </c>
      <c r="AV34" s="184">
        <f t="shared" si="1"/>
        <v>-6.2420888704316795</v>
      </c>
    </row>
    <row r="35" spans="1:48" ht="15" customHeight="1" x14ac:dyDescent="0.2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82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121">
        <v>1685.68085106383</v>
      </c>
      <c r="AN35" s="6">
        <v>1746.9943500700499</v>
      </c>
      <c r="AO35" s="7">
        <v>1659</v>
      </c>
      <c r="AP35" s="129">
        <v>1600.18</v>
      </c>
      <c r="AQ35" s="124">
        <v>1656.73582758564</v>
      </c>
      <c r="AR35" s="129">
        <v>1589.17</v>
      </c>
      <c r="AS35" s="124">
        <v>1566.6666666666699</v>
      </c>
      <c r="AT35" s="183">
        <v>1549.02</v>
      </c>
      <c r="AU35" s="184">
        <f t="shared" si="0"/>
        <v>-7.7119156736939409</v>
      </c>
      <c r="AV35" s="184">
        <f t="shared" si="1"/>
        <v>-1.126382978723611</v>
      </c>
    </row>
    <row r="36" spans="1:48" ht="15" customHeight="1" thickBot="1" x14ac:dyDescent="0.2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2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121">
        <v>888.36477987421381</v>
      </c>
      <c r="AN36" s="6">
        <v>914.57246376811997</v>
      </c>
      <c r="AO36" s="7">
        <v>900.17</v>
      </c>
      <c r="AP36" s="124">
        <v>908.60520094562605</v>
      </c>
      <c r="AQ36" s="124">
        <v>906.37955425759196</v>
      </c>
      <c r="AR36" s="129">
        <v>903.45</v>
      </c>
      <c r="AS36" s="129">
        <v>910.23</v>
      </c>
      <c r="AT36" s="183">
        <v>913.56</v>
      </c>
      <c r="AU36" s="184">
        <f t="shared" si="0"/>
        <v>3.188253012048222</v>
      </c>
      <c r="AV36" s="184">
        <f t="shared" si="1"/>
        <v>0.36584160047459729</v>
      </c>
    </row>
    <row r="37" spans="1:48" ht="15" customHeight="1" thickBot="1" x14ac:dyDescent="0.2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2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102">
        <v>577.78</v>
      </c>
      <c r="AK37" s="103">
        <v>560</v>
      </c>
      <c r="AL37" s="6">
        <v>560.5797101449275</v>
      </c>
      <c r="AM37" s="121">
        <v>504.00000000000006</v>
      </c>
      <c r="AN37" s="6">
        <v>500.95238095238079</v>
      </c>
      <c r="AO37" s="6">
        <v>537.61904761904736</v>
      </c>
      <c r="AP37" s="124">
        <v>538.49</v>
      </c>
      <c r="AQ37" s="124">
        <v>553.33333333333303</v>
      </c>
      <c r="AR37" s="124">
        <v>552.6</v>
      </c>
      <c r="AS37" s="124">
        <v>550.37037037036998</v>
      </c>
      <c r="AT37" s="177">
        <v>554.32432432432404</v>
      </c>
      <c r="AU37" s="184">
        <f t="shared" si="0"/>
        <v>19.093116554053996</v>
      </c>
      <c r="AV37" s="184">
        <f t="shared" si="1"/>
        <v>0.71841693645194871</v>
      </c>
    </row>
    <row r="38" spans="1:48" ht="15" customHeight="1" thickBot="1" x14ac:dyDescent="0.2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2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102">
        <v>93.85</v>
      </c>
      <c r="AK38" s="103">
        <v>88.14</v>
      </c>
      <c r="AL38" s="6">
        <v>84.654377880184299</v>
      </c>
      <c r="AM38" s="121">
        <v>80.309139784946225</v>
      </c>
      <c r="AN38" s="6">
        <v>116.69685990338165</v>
      </c>
      <c r="AO38" s="6">
        <v>111.57594086021506</v>
      </c>
      <c r="AP38" s="124">
        <v>117.929531966043</v>
      </c>
      <c r="AQ38" s="124">
        <v>110.71428571428572</v>
      </c>
      <c r="AR38" s="124">
        <v>125.47619047619</v>
      </c>
      <c r="AS38" s="124">
        <v>127.649036906783</v>
      </c>
      <c r="AT38" s="177">
        <v>147.5</v>
      </c>
      <c r="AU38" s="184">
        <f t="shared" si="0"/>
        <v>57.07284768211921</v>
      </c>
      <c r="AV38" s="184">
        <f t="shared" si="1"/>
        <v>15.551204751911579</v>
      </c>
    </row>
    <row r="39" spans="1:48" ht="15" customHeight="1" thickBot="1" x14ac:dyDescent="0.2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103">
        <v>83.46</v>
      </c>
      <c r="AL39" s="6">
        <v>80.645161290322577</v>
      </c>
      <c r="AM39" s="121">
        <v>84.773185483870961</v>
      </c>
      <c r="AN39" s="6">
        <v>80</v>
      </c>
      <c r="AO39" s="6">
        <v>100</v>
      </c>
      <c r="AP39" s="124">
        <v>108.04193177418328</v>
      </c>
      <c r="AQ39" s="124">
        <v>90.692055709675373</v>
      </c>
      <c r="AR39" s="129">
        <v>118.49</v>
      </c>
      <c r="AS39" s="124">
        <v>124.829545454545</v>
      </c>
      <c r="AT39" s="177">
        <v>149.03225806451599</v>
      </c>
      <c r="AU39" s="184">
        <f t="shared" si="0"/>
        <v>85.462365591397656</v>
      </c>
      <c r="AV39" s="184">
        <f t="shared" si="1"/>
        <v>19.388609100386478</v>
      </c>
    </row>
    <row r="40" spans="1:48" ht="15" customHeight="1" thickBot="1" x14ac:dyDescent="0.2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2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102">
        <v>475.29</v>
      </c>
      <c r="AK40" s="103">
        <v>506.67</v>
      </c>
      <c r="AL40" s="6">
        <v>490.29824561403501</v>
      </c>
      <c r="AM40" s="121">
        <v>502.75362318840598</v>
      </c>
      <c r="AN40" s="6">
        <v>444.44444444444446</v>
      </c>
      <c r="AO40" s="6">
        <v>426.29629629629602</v>
      </c>
      <c r="AP40" s="124">
        <v>428.33333333333297</v>
      </c>
      <c r="AQ40" s="124">
        <v>450</v>
      </c>
      <c r="AR40" s="124">
        <v>458.51</v>
      </c>
      <c r="AS40" s="124">
        <v>453.33333333333297</v>
      </c>
      <c r="AT40" s="177">
        <v>462.47863247863302</v>
      </c>
      <c r="AU40" s="184">
        <f t="shared" si="0"/>
        <v>0.12424002114734949</v>
      </c>
      <c r="AV40" s="184">
        <f t="shared" si="1"/>
        <v>2.0173453996985407</v>
      </c>
    </row>
    <row r="41" spans="1:48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124">
        <v>190.434782608696</v>
      </c>
      <c r="AQ41" s="124">
        <v>200.23370585048329</v>
      </c>
      <c r="AR41" s="129">
        <v>198.01</v>
      </c>
      <c r="AS41" s="129">
        <v>195.03</v>
      </c>
      <c r="AT41" s="183">
        <v>192.03</v>
      </c>
      <c r="AU41" s="184">
        <f t="shared" si="0"/>
        <v>-13.586500000000001</v>
      </c>
      <c r="AV41" s="184">
        <f t="shared" si="1"/>
        <v>-1.5382248884786955</v>
      </c>
    </row>
    <row r="42" spans="1:48" ht="15" customHeight="1" thickBot="1" x14ac:dyDescent="0.2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2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129">
        <v>189.47</v>
      </c>
      <c r="AQ42" s="124">
        <v>195.53004013500058</v>
      </c>
      <c r="AR42" s="129">
        <v>194.72</v>
      </c>
      <c r="AS42" s="129">
        <v>190.48</v>
      </c>
      <c r="AT42" s="177">
        <v>183.92156862745099</v>
      </c>
      <c r="AU42" s="184">
        <f t="shared" si="0"/>
        <v>-12.418300653594764</v>
      </c>
      <c r="AV42" s="184">
        <f t="shared" si="1"/>
        <v>-3.4431076084360539</v>
      </c>
    </row>
    <row r="43" spans="1:48" ht="15" customHeight="1" thickBot="1" x14ac:dyDescent="0.2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2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102">
        <v>471.11</v>
      </c>
      <c r="AK43" s="103">
        <v>481.48</v>
      </c>
      <c r="AL43" s="6">
        <v>497.77777777777766</v>
      </c>
      <c r="AM43" s="121">
        <v>481.90476190476193</v>
      </c>
      <c r="AN43" s="6">
        <v>503.33333333333297</v>
      </c>
      <c r="AO43" s="6">
        <v>510.27027027027037</v>
      </c>
      <c r="AP43" s="124">
        <v>498.66666666666657</v>
      </c>
      <c r="AQ43" s="124">
        <v>560.00000000000011</v>
      </c>
      <c r="AR43" s="124">
        <v>559.48</v>
      </c>
      <c r="AS43" s="124">
        <v>560.83333333333303</v>
      </c>
      <c r="AT43" s="183">
        <v>529.03</v>
      </c>
      <c r="AU43" s="184">
        <f t="shared" si="0"/>
        <v>28.882018561484912</v>
      </c>
      <c r="AV43" s="184">
        <f t="shared" si="1"/>
        <v>-5.6707280832094638</v>
      </c>
    </row>
    <row r="44" spans="1:48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124">
        <v>668.12</v>
      </c>
      <c r="AQ44" s="124">
        <v>665.24025779670114</v>
      </c>
      <c r="AR44" s="129">
        <v>669.48199999999997</v>
      </c>
      <c r="AS44" s="129">
        <v>670.11</v>
      </c>
      <c r="AT44" s="183">
        <v>674.03689999999995</v>
      </c>
      <c r="AU44" s="184">
        <f t="shared" si="0"/>
        <v>2.0989578599775816</v>
      </c>
      <c r="AV44" s="184">
        <f t="shared" si="1"/>
        <v>0.58600826729938849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V63"/>
  <sheetViews>
    <sheetView workbookViewId="0">
      <pane xSplit="1" ySplit="1" topLeftCell="AI2" activePane="bottomRight" state="frozen"/>
      <selection activeCell="AT45" sqref="AT45"/>
      <selection pane="bottomLeft" activeCell="AT45" sqref="AT45"/>
      <selection pane="topRight" activeCell="AT45" sqref="AT45"/>
      <selection pane="bottomRight" activeCell="AS13" sqref="AS13"/>
    </sheetView>
  </sheetViews>
  <sheetFormatPr defaultRowHeight="15" customHeight="1" x14ac:dyDescent="0.2"/>
  <cols>
    <col min="1" max="1" width="26.90234375" customWidth="1"/>
    <col min="2" max="12" width="9.14453125" style="4"/>
    <col min="13" max="13" width="9.14453125" style="4" customWidth="1"/>
    <col min="14" max="18" width="9.14453125" customWidth="1"/>
    <col min="20" max="21" width="9.14453125" customWidth="1"/>
    <col min="22" max="22" width="11.02734375" customWidth="1"/>
    <col min="23" max="23" width="9.4140625" customWidth="1"/>
    <col min="24" max="24" width="9.14453125" customWidth="1"/>
    <col min="25" max="25" width="9.28125" customWidth="1"/>
    <col min="28" max="28" width="10.0859375" customWidth="1"/>
    <col min="29" max="29" width="12.375" customWidth="1"/>
    <col min="30" max="30" width="11.43359375" customWidth="1"/>
    <col min="31" max="31" width="10.76171875" customWidth="1"/>
    <col min="47" max="47" width="6.3203125" bestFit="1" customWidth="1"/>
    <col min="48" max="48" width="8.472656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53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2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05">
        <v>488</v>
      </c>
      <c r="AK2" s="6">
        <v>475.38461538461536</v>
      </c>
      <c r="AL2" s="6">
        <v>475.40173829000003</v>
      </c>
      <c r="AM2" s="121">
        <v>471.03</v>
      </c>
      <c r="AN2" s="6">
        <v>444.61538461538464</v>
      </c>
      <c r="AO2" s="6">
        <v>433.75</v>
      </c>
      <c r="AP2" s="124">
        <v>439</v>
      </c>
      <c r="AQ2" s="124">
        <v>451.42857142857099</v>
      </c>
      <c r="AR2" s="124">
        <v>452.55</v>
      </c>
      <c r="AS2" s="124">
        <v>450.52</v>
      </c>
      <c r="AT2" s="177">
        <v>451.56400000000002</v>
      </c>
      <c r="AU2" s="184">
        <f>(AT2-AH2)/AH2*100</f>
        <v>-4.5474471544715431</v>
      </c>
      <c r="AV2" s="184">
        <f>(AT2-AS2)/AS2*100</f>
        <v>0.2317322205451566</v>
      </c>
    </row>
    <row r="3" spans="1:48" ht="15" customHeight="1" x14ac:dyDescent="0.2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2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05">
        <v>42</v>
      </c>
      <c r="AK3" s="6">
        <v>40</v>
      </c>
      <c r="AL3" s="6">
        <v>40.104729499999998</v>
      </c>
      <c r="AM3" s="121">
        <v>40</v>
      </c>
      <c r="AN3" s="6">
        <v>40</v>
      </c>
      <c r="AO3" s="6">
        <v>41.92</v>
      </c>
      <c r="AP3" s="124">
        <v>42.090909090909101</v>
      </c>
      <c r="AQ3" s="124">
        <v>45.333333333333336</v>
      </c>
      <c r="AR3" s="124">
        <v>45.929411764705797</v>
      </c>
      <c r="AS3" s="124">
        <v>44.6666666666667</v>
      </c>
      <c r="AT3" s="177">
        <v>45.714285714285715</v>
      </c>
      <c r="AU3" s="184">
        <f t="shared" ref="AU3:AU44" si="0">(AT3-AH3)/AH3*100</f>
        <v>-0.952380952380949</v>
      </c>
      <c r="AV3" s="184">
        <f t="shared" ref="AV3:AV44" si="1">(AT3-AS3)/AS3*100</f>
        <v>2.3454157782515255</v>
      </c>
    </row>
    <row r="4" spans="1:48" ht="15" customHeight="1" x14ac:dyDescent="0.2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53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2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05">
        <v>337.91666666666669</v>
      </c>
      <c r="AK4" s="6">
        <v>330.42572242572243</v>
      </c>
      <c r="AL4" s="6">
        <v>314.18518518518522</v>
      </c>
      <c r="AM4" s="121">
        <v>301.42583689458689</v>
      </c>
      <c r="AN4" s="6">
        <v>285.79036544553787</v>
      </c>
      <c r="AO4" s="6">
        <v>291.493420160087</v>
      </c>
      <c r="AP4" s="124">
        <v>294.24183518710902</v>
      </c>
      <c r="AQ4" s="124">
        <v>288.66781244193749</v>
      </c>
      <c r="AR4" s="124">
        <v>295.02659807088401</v>
      </c>
      <c r="AS4" s="124">
        <v>300.48273948273999</v>
      </c>
      <c r="AT4" s="177">
        <v>301.41462218611002</v>
      </c>
      <c r="AU4" s="184">
        <f t="shared" si="0"/>
        <v>-8.6000422663659197</v>
      </c>
      <c r="AV4" s="184">
        <f t="shared" si="1"/>
        <v>0.31012853016922259</v>
      </c>
    </row>
    <row r="5" spans="1:48" ht="15" customHeight="1" x14ac:dyDescent="0.2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2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05">
        <v>282.08333333333337</v>
      </c>
      <c r="AK5" s="6">
        <v>283.18944671885845</v>
      </c>
      <c r="AL5" s="6">
        <v>241.35048717424192</v>
      </c>
      <c r="AM5" s="121">
        <v>224.641309004786</v>
      </c>
      <c r="AN5" s="6">
        <v>232.30545699511225</v>
      </c>
      <c r="AO5" s="6">
        <v>241.26170126170101</v>
      </c>
      <c r="AP5" s="124">
        <v>258.33568363774475</v>
      </c>
      <c r="AQ5" s="124">
        <v>269.83926831874595</v>
      </c>
      <c r="AR5" s="124">
        <v>285.143776274012</v>
      </c>
      <c r="AS5" s="124">
        <v>290.218364756185</v>
      </c>
      <c r="AT5" s="177">
        <v>291.989129210714</v>
      </c>
      <c r="AU5" s="184">
        <f t="shared" si="0"/>
        <v>-5.6993957568660907</v>
      </c>
      <c r="AV5" s="184">
        <f t="shared" si="1"/>
        <v>0.61014900143091766</v>
      </c>
    </row>
    <row r="6" spans="1:48" ht="15" customHeight="1" x14ac:dyDescent="0.2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53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2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05">
        <v>1094.62962962963</v>
      </c>
      <c r="AK6" s="6">
        <v>1100.8762541806</v>
      </c>
      <c r="AL6" s="6">
        <v>1097.9187479187401</v>
      </c>
      <c r="AM6" s="121">
        <v>1048.58608058608</v>
      </c>
      <c r="AN6" s="6">
        <v>1096.3985594237699</v>
      </c>
      <c r="AO6" s="6">
        <v>1085.0094732853354</v>
      </c>
      <c r="AP6" s="124">
        <v>1094.8979591836701</v>
      </c>
      <c r="AQ6" s="124">
        <v>1157.12962962963</v>
      </c>
      <c r="AR6" s="124">
        <v>1105.144</v>
      </c>
      <c r="AS6" s="124">
        <v>1106.1579999999999</v>
      </c>
      <c r="AT6" s="177">
        <v>1154.87836438923</v>
      </c>
      <c r="AU6" s="184">
        <f t="shared" si="0"/>
        <v>-1.2924474880999999</v>
      </c>
      <c r="AV6" s="184">
        <f t="shared" si="1"/>
        <v>4.4044670281487912</v>
      </c>
    </row>
    <row r="7" spans="1:48" ht="15" customHeight="1" x14ac:dyDescent="0.2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53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2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05">
        <v>1332.6530612244899</v>
      </c>
      <c r="AK7" s="6">
        <v>1314.3793412941</v>
      </c>
      <c r="AL7" s="6">
        <v>1318.080993080993</v>
      </c>
      <c r="AM7" s="121">
        <v>1264.1244745592571</v>
      </c>
      <c r="AN7" s="6">
        <v>1240.4090859713592</v>
      </c>
      <c r="AO7" s="6">
        <v>1234.26501035197</v>
      </c>
      <c r="AP7" s="124">
        <v>1239.5399125833901</v>
      </c>
      <c r="AQ7" s="124">
        <v>1251.1111111111099</v>
      </c>
      <c r="AR7" s="124">
        <v>1288.8888888888901</v>
      </c>
      <c r="AS7" s="124">
        <v>1300.80676328502</v>
      </c>
      <c r="AT7" s="177">
        <v>1300.1500000000001</v>
      </c>
      <c r="AU7" s="184">
        <f t="shared" si="0"/>
        <v>-0.18788634097687085</v>
      </c>
      <c r="AV7" s="184">
        <f t="shared" si="1"/>
        <v>-5.0488919919307235E-2</v>
      </c>
    </row>
    <row r="8" spans="1:48" ht="15" customHeight="1" x14ac:dyDescent="0.2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53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2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05">
        <v>350</v>
      </c>
      <c r="AK8" s="6">
        <v>330</v>
      </c>
      <c r="AL8" s="6">
        <v>331.18181818181802</v>
      </c>
      <c r="AM8" s="121">
        <v>326.92307692307691</v>
      </c>
      <c r="AN8" s="6">
        <v>322.22222222222223</v>
      </c>
      <c r="AO8" s="6">
        <v>316.25</v>
      </c>
      <c r="AP8" s="124">
        <v>310</v>
      </c>
      <c r="AQ8" s="124">
        <v>333.33333333333331</v>
      </c>
      <c r="AR8" s="124">
        <v>327.77777777777777</v>
      </c>
      <c r="AS8" s="124">
        <v>307.5</v>
      </c>
      <c r="AT8" s="177">
        <v>295.35000000000002</v>
      </c>
      <c r="AU8" s="184">
        <f t="shared" si="0"/>
        <v>-10.499999999999993</v>
      </c>
      <c r="AV8" s="184">
        <f t="shared" si="1"/>
        <v>-3.9512195121951144</v>
      </c>
    </row>
    <row r="9" spans="1:48" ht="15" customHeight="1" x14ac:dyDescent="0.2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53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2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05">
        <v>378.57142857142901</v>
      </c>
      <c r="AK9" s="6">
        <v>360</v>
      </c>
      <c r="AL9" s="6">
        <v>360.21467909091001</v>
      </c>
      <c r="AM9" s="121">
        <v>313.63636363636363</v>
      </c>
      <c r="AN9" s="6">
        <v>294.44444444444446</v>
      </c>
      <c r="AO9" s="6">
        <v>307.14285714285717</v>
      </c>
      <c r="AP9" s="124">
        <v>300</v>
      </c>
      <c r="AQ9" s="124">
        <v>280</v>
      </c>
      <c r="AR9" s="124">
        <v>265</v>
      </c>
      <c r="AS9" s="124">
        <v>270.3</v>
      </c>
      <c r="AT9" s="177">
        <v>271.3</v>
      </c>
      <c r="AU9" s="184">
        <f t="shared" si="0"/>
        <v>-10.840375586854371</v>
      </c>
      <c r="AV9" s="184">
        <f t="shared" si="1"/>
        <v>0.36995930447650754</v>
      </c>
    </row>
    <row r="10" spans="1:48" ht="15" customHeight="1" x14ac:dyDescent="0.2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2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82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05">
        <v>333.33333333333297</v>
      </c>
      <c r="AK10" s="6">
        <v>353.435013262599</v>
      </c>
      <c r="AL10" s="6">
        <v>354.26417982999999</v>
      </c>
      <c r="AM10" s="121">
        <v>366.66666666666703</v>
      </c>
      <c r="AN10" s="6">
        <v>326.66666666666703</v>
      </c>
      <c r="AO10" s="6">
        <v>335.16129032258101</v>
      </c>
      <c r="AP10" s="124">
        <v>342.58064516129002</v>
      </c>
      <c r="AQ10" s="124">
        <v>333.33333333333331</v>
      </c>
      <c r="AR10" s="124">
        <v>333.33333333333331</v>
      </c>
      <c r="AS10" s="124">
        <v>334.12</v>
      </c>
      <c r="AT10" s="177">
        <v>335.4</v>
      </c>
      <c r="AU10" s="184">
        <f t="shared" si="0"/>
        <v>8.3438693990970041</v>
      </c>
      <c r="AV10" s="184">
        <f t="shared" si="1"/>
        <v>0.38309589369088132</v>
      </c>
    </row>
    <row r="11" spans="1:48" ht="15" customHeight="1" x14ac:dyDescent="0.2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53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2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82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05">
        <v>850</v>
      </c>
      <c r="AK11" s="105">
        <v>850</v>
      </c>
      <c r="AL11" s="6">
        <v>848.64829099999997</v>
      </c>
      <c r="AM11" s="121">
        <v>795</v>
      </c>
      <c r="AN11" s="6">
        <v>800</v>
      </c>
      <c r="AO11" s="6">
        <v>711.03</v>
      </c>
      <c r="AP11" s="124">
        <v>689.15</v>
      </c>
      <c r="AQ11" s="124">
        <v>750</v>
      </c>
      <c r="AR11" s="124">
        <v>700.14499999999998</v>
      </c>
      <c r="AS11" s="124">
        <v>667.01</v>
      </c>
      <c r="AT11" s="177">
        <v>638.15</v>
      </c>
      <c r="AU11" s="184">
        <f t="shared" si="0"/>
        <v>-16.032894736842106</v>
      </c>
      <c r="AV11" s="184">
        <f t="shared" si="1"/>
        <v>-4.3267717125680294</v>
      </c>
    </row>
    <row r="12" spans="1:48" ht="15" customHeight="1" x14ac:dyDescent="0.2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53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2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82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05">
        <v>1033.3333333333301</v>
      </c>
      <c r="AK12" s="6">
        <v>1050</v>
      </c>
      <c r="AL12" s="6">
        <v>998.57433333332995</v>
      </c>
      <c r="AM12" s="121">
        <v>953.33333333333303</v>
      </c>
      <c r="AN12" s="6">
        <v>940</v>
      </c>
      <c r="AO12" s="6">
        <v>926.66666666666697</v>
      </c>
      <c r="AP12" s="124">
        <v>889.23</v>
      </c>
      <c r="AQ12" s="124">
        <v>925</v>
      </c>
      <c r="AR12" s="124">
        <v>871.12727272727204</v>
      </c>
      <c r="AS12" s="124">
        <v>811.29</v>
      </c>
      <c r="AT12" s="177">
        <v>766.66666666667004</v>
      </c>
      <c r="AU12" s="184">
        <f t="shared" si="0"/>
        <v>-21.393320482849731</v>
      </c>
      <c r="AV12" s="184">
        <f t="shared" si="1"/>
        <v>-5.5002937708254667</v>
      </c>
    </row>
    <row r="13" spans="1:48" ht="15" customHeight="1" x14ac:dyDescent="0.2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2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05">
        <v>160</v>
      </c>
      <c r="AK13" s="6">
        <v>170</v>
      </c>
      <c r="AL13" s="6">
        <v>169.37251900000001</v>
      </c>
      <c r="AM13" s="121">
        <v>160</v>
      </c>
      <c r="AN13" s="6">
        <v>140</v>
      </c>
      <c r="AO13" s="6">
        <v>145</v>
      </c>
      <c r="AP13" s="124">
        <v>143.33333333333334</v>
      </c>
      <c r="AQ13" s="124">
        <v>161.42857142857142</v>
      </c>
      <c r="AR13" s="124">
        <v>158</v>
      </c>
      <c r="AS13" s="124">
        <v>150</v>
      </c>
      <c r="AT13" s="177">
        <v>151.15799999999999</v>
      </c>
      <c r="AU13" s="184">
        <f t="shared" si="0"/>
        <v>-9.3052000000000028</v>
      </c>
      <c r="AV13" s="184">
        <f t="shared" si="1"/>
        <v>0.77199999999999136</v>
      </c>
    </row>
    <row r="14" spans="1:48" ht="15" customHeight="1" x14ac:dyDescent="0.2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2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05">
        <v>177.77777777777777</v>
      </c>
      <c r="AK14" s="6">
        <v>186.42857142857142</v>
      </c>
      <c r="AL14" s="6">
        <v>184.777777777778</v>
      </c>
      <c r="AM14" s="121">
        <v>178.23529411764707</v>
      </c>
      <c r="AN14" s="6">
        <v>180</v>
      </c>
      <c r="AO14" s="6">
        <v>188.8235294117647</v>
      </c>
      <c r="AP14" s="124">
        <v>185.90909090909099</v>
      </c>
      <c r="AQ14" s="124">
        <v>182</v>
      </c>
      <c r="AR14" s="124">
        <v>182.666666666667</v>
      </c>
      <c r="AS14" s="124">
        <v>181.53846153846155</v>
      </c>
      <c r="AT14" s="177">
        <v>184.28571428571399</v>
      </c>
      <c r="AU14" s="184">
        <f t="shared" si="0"/>
        <v>-0.83279948750817001</v>
      </c>
      <c r="AV14" s="184">
        <f t="shared" si="1"/>
        <v>1.5133171912831269</v>
      </c>
    </row>
    <row r="15" spans="1:48" ht="15" customHeight="1" x14ac:dyDescent="0.2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53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2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05">
        <v>1900</v>
      </c>
      <c r="AK15" s="6">
        <v>1925.5</v>
      </c>
      <c r="AL15" s="6">
        <v>1975</v>
      </c>
      <c r="AM15" s="121">
        <v>1950</v>
      </c>
      <c r="AN15" s="6">
        <v>1920</v>
      </c>
      <c r="AO15" s="6">
        <v>1875</v>
      </c>
      <c r="AP15" s="124">
        <v>1830.23</v>
      </c>
      <c r="AQ15" s="124">
        <v>1900</v>
      </c>
      <c r="AR15" s="124">
        <v>1866.6666666666699</v>
      </c>
      <c r="AS15" s="124">
        <v>1833.3333333333301</v>
      </c>
      <c r="AT15" s="177">
        <v>1800.0119999999999</v>
      </c>
      <c r="AU15" s="184">
        <f t="shared" si="0"/>
        <v>-1.8175272727272718</v>
      </c>
      <c r="AV15" s="184">
        <f t="shared" si="1"/>
        <v>-1.8175272727271015</v>
      </c>
    </row>
    <row r="16" spans="1:48" ht="15" customHeight="1" x14ac:dyDescent="0.2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53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2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05">
        <v>173.51983855743251</v>
      </c>
      <c r="AK16" s="6">
        <v>183.60688183996501</v>
      </c>
      <c r="AL16" s="6">
        <v>182.12930474333999</v>
      </c>
      <c r="AM16" s="121">
        <v>147.70303655752573</v>
      </c>
      <c r="AN16" s="6">
        <v>151.72577663635403</v>
      </c>
      <c r="AO16" s="6">
        <v>159.60222526012001</v>
      </c>
      <c r="AP16" s="124">
        <v>167.34607231088501</v>
      </c>
      <c r="AQ16" s="124">
        <v>192.41698522400279</v>
      </c>
      <c r="AR16" s="124">
        <v>203.06152403406404</v>
      </c>
      <c r="AS16" s="124">
        <v>200.946188314609</v>
      </c>
      <c r="AT16" s="177">
        <v>206.29875082964301</v>
      </c>
      <c r="AU16" s="184">
        <f t="shared" si="0"/>
        <v>40.424211349942155</v>
      </c>
      <c r="AV16" s="184">
        <f t="shared" si="1"/>
        <v>2.663679545219257</v>
      </c>
    </row>
    <row r="17" spans="1:48" ht="15" customHeight="1" x14ac:dyDescent="0.2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53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2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05">
        <v>177.25279106858054</v>
      </c>
      <c r="AK17" s="6">
        <v>209.6046740783583</v>
      </c>
      <c r="AL17" s="6">
        <v>207.80226893346301</v>
      </c>
      <c r="AM17" s="121">
        <v>150.62909799751907</v>
      </c>
      <c r="AN17" s="6">
        <v>147.46912413205806</v>
      </c>
      <c r="AO17" s="6">
        <v>146.568901592825</v>
      </c>
      <c r="AP17" s="124">
        <v>153.15478757628699</v>
      </c>
      <c r="AQ17" s="124">
        <v>222.36760104036992</v>
      </c>
      <c r="AR17" s="124">
        <v>240.37668184255884</v>
      </c>
      <c r="AS17" s="124">
        <v>232.01792359687099</v>
      </c>
      <c r="AT17" s="177">
        <v>233.12169142832801</v>
      </c>
      <c r="AU17" s="184">
        <f t="shared" si="0"/>
        <v>45.971213848907055</v>
      </c>
      <c r="AV17" s="184">
        <f t="shared" si="1"/>
        <v>0.47572524326819104</v>
      </c>
    </row>
    <row r="18" spans="1:48" ht="15" customHeight="1" x14ac:dyDescent="0.2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53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2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05">
        <v>1131.7829457364342</v>
      </c>
      <c r="AK18" s="6">
        <v>1150</v>
      </c>
      <c r="AL18" s="6">
        <v>1146.1172161172201</v>
      </c>
      <c r="AM18" s="121">
        <v>1106.26180836707</v>
      </c>
      <c r="AN18" s="6">
        <v>1138.4615384615399</v>
      </c>
      <c r="AO18" s="6">
        <v>1053.8461538461499</v>
      </c>
      <c r="AP18" s="124">
        <v>1028.8461538461499</v>
      </c>
      <c r="AQ18" s="124">
        <v>1096.6450216450201</v>
      </c>
      <c r="AR18" s="124">
        <v>1070.31039136302</v>
      </c>
      <c r="AS18" s="124">
        <v>1000.13</v>
      </c>
      <c r="AT18" s="177">
        <v>922.22222222222001</v>
      </c>
      <c r="AU18" s="184">
        <f t="shared" si="0"/>
        <v>-19.896065330363868</v>
      </c>
      <c r="AV18" s="184">
        <f t="shared" si="1"/>
        <v>-7.789765108313917</v>
      </c>
    </row>
    <row r="19" spans="1:48" ht="15" customHeight="1" x14ac:dyDescent="0.2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53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2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05">
        <v>1582.42933537051</v>
      </c>
      <c r="AK19" s="6">
        <v>1557.0370370369999</v>
      </c>
      <c r="AL19" s="6">
        <v>1603.9393939393899</v>
      </c>
      <c r="AM19" s="121">
        <v>1580.9523809523801</v>
      </c>
      <c r="AN19" s="6">
        <v>1567.5865800865799</v>
      </c>
      <c r="AO19" s="6">
        <v>1546.2121212121201</v>
      </c>
      <c r="AP19" s="124">
        <v>1507.61817547532</v>
      </c>
      <c r="AQ19" s="124">
        <v>1479.5977011494253</v>
      </c>
      <c r="AR19" s="124">
        <v>1465.3571428571399</v>
      </c>
      <c r="AS19" s="124">
        <v>1421.2121212121201</v>
      </c>
      <c r="AT19" s="177">
        <v>1427.27272727273</v>
      </c>
      <c r="AU19" s="184">
        <f t="shared" si="0"/>
        <v>-4.4768756423431428</v>
      </c>
      <c r="AV19" s="184">
        <f t="shared" si="1"/>
        <v>0.42643923240965009</v>
      </c>
    </row>
    <row r="20" spans="1:48" ht="15" customHeight="1" x14ac:dyDescent="0.2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53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2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05">
        <v>226.76366843033512</v>
      </c>
      <c r="AK20" s="6">
        <v>206.30584000149219</v>
      </c>
      <c r="AL20" s="6">
        <v>200.660184114131</v>
      </c>
      <c r="AM20" s="121">
        <v>216.36696636696641</v>
      </c>
      <c r="AN20" s="6">
        <v>203.87188400468503</v>
      </c>
      <c r="AO20" s="6">
        <v>158.65079365079399</v>
      </c>
      <c r="AP20" s="124">
        <v>126.102239068746</v>
      </c>
      <c r="AQ20" s="124">
        <v>127.06228956229</v>
      </c>
      <c r="AR20" s="124">
        <v>140.73395740062401</v>
      </c>
      <c r="AS20" s="124">
        <v>136.50793650793699</v>
      </c>
      <c r="AT20" s="177">
        <v>136.742744435052</v>
      </c>
      <c r="AU20" s="184">
        <f t="shared" si="0"/>
        <v>-31.871942274351316</v>
      </c>
      <c r="AV20" s="184">
        <f t="shared" si="1"/>
        <v>0.17201045823541669</v>
      </c>
    </row>
    <row r="21" spans="1:48" ht="15" customHeight="1" x14ac:dyDescent="0.2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53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2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05">
        <v>403.54838709677398</v>
      </c>
      <c r="AK21" s="6">
        <v>382.603686635945</v>
      </c>
      <c r="AL21" s="6">
        <v>381.181034482759</v>
      </c>
      <c r="AM21" s="121">
        <v>383.80952380952402</v>
      </c>
      <c r="AN21" s="6">
        <v>333.33333333333331</v>
      </c>
      <c r="AO21" s="6">
        <v>369.35483870967738</v>
      </c>
      <c r="AP21" s="124">
        <v>387.09677419354836</v>
      </c>
      <c r="AQ21" s="124">
        <v>354.83870967741933</v>
      </c>
      <c r="AR21" s="124">
        <v>387.09677419354836</v>
      </c>
      <c r="AS21" s="124">
        <v>390.50691244239601</v>
      </c>
      <c r="AT21" s="177">
        <v>388.06451612903197</v>
      </c>
      <c r="AU21" s="184">
        <f t="shared" si="0"/>
        <v>24.448275862068993</v>
      </c>
      <c r="AV21" s="184">
        <f t="shared" si="1"/>
        <v>-0.62544253009204354</v>
      </c>
    </row>
    <row r="22" spans="1:48" ht="15" customHeight="1" x14ac:dyDescent="0.2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53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2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05">
        <v>349.50396825396825</v>
      </c>
      <c r="AK22" s="6">
        <v>348.21757641206</v>
      </c>
      <c r="AL22" s="6">
        <v>346.11171628168103</v>
      </c>
      <c r="AM22" s="121">
        <v>351.48</v>
      </c>
      <c r="AN22" s="6">
        <v>296.300987075965</v>
      </c>
      <c r="AO22" s="6">
        <v>297.40251291773541</v>
      </c>
      <c r="AP22" s="124">
        <v>300.05947298293898</v>
      </c>
      <c r="AQ22" s="124">
        <v>329.59256978653531</v>
      </c>
      <c r="AR22" s="124">
        <v>380.15286885674544</v>
      </c>
      <c r="AS22" s="124">
        <v>385.98978055896498</v>
      </c>
      <c r="AT22" s="177">
        <v>377.77731239083897</v>
      </c>
      <c r="AU22" s="184">
        <f t="shared" si="0"/>
        <v>23.011513360375329</v>
      </c>
      <c r="AV22" s="184">
        <f t="shared" si="1"/>
        <v>-2.1276387567135204</v>
      </c>
    </row>
    <row r="23" spans="1:48" ht="15" customHeight="1" x14ac:dyDescent="0.2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53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2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05">
        <v>408.33333333333331</v>
      </c>
      <c r="AK23" s="6">
        <v>392.58064516129002</v>
      </c>
      <c r="AL23" s="6">
        <v>392.16129032258101</v>
      </c>
      <c r="AM23" s="121">
        <v>400.11</v>
      </c>
      <c r="AN23" s="6">
        <v>400</v>
      </c>
      <c r="AO23" s="6">
        <v>383.33333333333297</v>
      </c>
      <c r="AP23" s="124">
        <v>362.58064516129002</v>
      </c>
      <c r="AQ23" s="124">
        <v>338.70967741935482</v>
      </c>
      <c r="AR23" s="124">
        <v>387.09677419354836</v>
      </c>
      <c r="AS23" s="124">
        <v>383.87096774193498</v>
      </c>
      <c r="AT23" s="177">
        <v>379.35483870967698</v>
      </c>
      <c r="AU23" s="184">
        <f t="shared" si="0"/>
        <v>20.163487738419398</v>
      </c>
      <c r="AV23" s="184">
        <f t="shared" si="1"/>
        <v>-1.1764705882352771</v>
      </c>
    </row>
    <row r="24" spans="1:48" ht="15" customHeight="1" x14ac:dyDescent="0.2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53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2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05">
        <v>482.39247311827961</v>
      </c>
      <c r="AK24" s="6">
        <v>480.97653958944301</v>
      </c>
      <c r="AL24" s="6">
        <v>480.41383840199501</v>
      </c>
      <c r="AM24" s="121">
        <v>474.53377512028533</v>
      </c>
      <c r="AN24" s="6">
        <v>472.68240629585176</v>
      </c>
      <c r="AO24" s="6">
        <v>449.24641549602001</v>
      </c>
      <c r="AP24" s="124">
        <v>422.40300527748599</v>
      </c>
      <c r="AQ24" s="124">
        <v>502.55102040816325</v>
      </c>
      <c r="AR24" s="124">
        <v>500.08371735791098</v>
      </c>
      <c r="AS24" s="124">
        <v>498.62030728833997</v>
      </c>
      <c r="AT24" s="177">
        <v>490.82949308755798</v>
      </c>
      <c r="AU24" s="184">
        <f t="shared" si="0"/>
        <v>30.724542813893652</v>
      </c>
      <c r="AV24" s="184">
        <f t="shared" si="1"/>
        <v>-1.562474308988935</v>
      </c>
    </row>
    <row r="25" spans="1:48" ht="15" customHeight="1" x14ac:dyDescent="0.2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53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2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05">
        <v>211.349789915966</v>
      </c>
      <c r="AK25" s="6">
        <v>226.60081927507801</v>
      </c>
      <c r="AL25" s="6">
        <v>230.186686939601</v>
      </c>
      <c r="AM25" s="121">
        <v>197.86531669523995</v>
      </c>
      <c r="AN25" s="6">
        <v>215.981189332127</v>
      </c>
      <c r="AO25" s="6">
        <v>219.0972222222222</v>
      </c>
      <c r="AP25" s="124">
        <v>201.775176898279</v>
      </c>
      <c r="AQ25" s="124">
        <v>217.29661950250184</v>
      </c>
      <c r="AR25" s="124">
        <v>200.369741753825</v>
      </c>
      <c r="AS25" s="124">
        <v>179.458041958042</v>
      </c>
      <c r="AT25" s="177">
        <v>142.52202330207399</v>
      </c>
      <c r="AU25" s="184">
        <f t="shared" si="0"/>
        <v>-48.768306490670547</v>
      </c>
      <c r="AV25" s="184">
        <f t="shared" si="1"/>
        <v>-20.581980196019188</v>
      </c>
    </row>
    <row r="26" spans="1:48" ht="15" customHeight="1" x14ac:dyDescent="0.2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53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2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05">
        <v>208.636363636364</v>
      </c>
      <c r="AK26" s="6">
        <v>184.01192061489601</v>
      </c>
      <c r="AL26" s="6">
        <v>185.92592592592601</v>
      </c>
      <c r="AM26" s="121">
        <v>168.62745098039201</v>
      </c>
      <c r="AN26" s="6">
        <v>187.96707708366145</v>
      </c>
      <c r="AO26" s="6">
        <v>144.34319671289484</v>
      </c>
      <c r="AP26" s="124">
        <v>164.972693819575</v>
      </c>
      <c r="AQ26" s="124">
        <v>193.29532700744826</v>
      </c>
      <c r="AR26" s="124">
        <v>183.22214531492099</v>
      </c>
      <c r="AS26" s="124">
        <v>173.37194337194299</v>
      </c>
      <c r="AT26" s="177">
        <v>167.68533925955217</v>
      </c>
      <c r="AU26" s="184">
        <f t="shared" si="0"/>
        <v>-15.299626255445217</v>
      </c>
      <c r="AV26" s="184">
        <f t="shared" si="1"/>
        <v>-3.2800025204718883</v>
      </c>
    </row>
    <row r="27" spans="1:48" ht="15" customHeight="1" x14ac:dyDescent="0.2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53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2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05">
        <v>1461.1111111111099</v>
      </c>
      <c r="AK27" s="6">
        <v>1463.6363636363601</v>
      </c>
      <c r="AL27" s="6">
        <v>1501.8181818181799</v>
      </c>
      <c r="AM27" s="121">
        <v>1495.84510727368</v>
      </c>
      <c r="AN27" s="6">
        <v>1464.2857142857099</v>
      </c>
      <c r="AO27" s="6">
        <v>1487.87878787878</v>
      </c>
      <c r="AP27" s="124">
        <v>1441.5584415584401</v>
      </c>
      <c r="AQ27" s="124">
        <v>1454.5977011494253</v>
      </c>
      <c r="AR27" s="124">
        <v>1483.3333333333301</v>
      </c>
      <c r="AS27" s="124">
        <v>1416.6666666666699</v>
      </c>
      <c r="AT27" s="177">
        <v>1433.3333333333301</v>
      </c>
      <c r="AU27" s="184">
        <f t="shared" si="0"/>
        <v>6.563532592369441</v>
      </c>
      <c r="AV27" s="184">
        <f t="shared" si="1"/>
        <v>1.1764705882348312</v>
      </c>
    </row>
    <row r="28" spans="1:48" ht="15" customHeight="1" x14ac:dyDescent="0.2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53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2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05">
        <v>1056.1111111111099</v>
      </c>
      <c r="AK28" s="6">
        <v>1046.1031802479099</v>
      </c>
      <c r="AL28" s="6">
        <v>1065.7142857142801</v>
      </c>
      <c r="AM28" s="121">
        <v>1022.44444444444</v>
      </c>
      <c r="AN28" s="6">
        <v>980.04856254856202</v>
      </c>
      <c r="AO28" s="6">
        <v>949.20634920634905</v>
      </c>
      <c r="AP28" s="124">
        <v>925</v>
      </c>
      <c r="AQ28" s="124">
        <v>966.56814449917999</v>
      </c>
      <c r="AR28" s="124">
        <v>957.85714285714005</v>
      </c>
      <c r="AS28" s="124">
        <v>951.15499999999997</v>
      </c>
      <c r="AT28" s="177">
        <v>959.82905982906004</v>
      </c>
      <c r="AU28" s="184">
        <f t="shared" si="0"/>
        <v>-0.39623241778907575</v>
      </c>
      <c r="AV28" s="184">
        <f t="shared" si="1"/>
        <v>0.91195018993329902</v>
      </c>
    </row>
    <row r="29" spans="1:48" ht="15" customHeight="1" x14ac:dyDescent="0.2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53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2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05">
        <v>307.89321789321798</v>
      </c>
      <c r="AK29" s="6">
        <v>275.24470363127699</v>
      </c>
      <c r="AL29" s="6">
        <v>286.79835570591899</v>
      </c>
      <c r="AM29" s="121">
        <v>261.86111111111097</v>
      </c>
      <c r="AN29" s="6">
        <v>302.987382987383</v>
      </c>
      <c r="AO29" s="6">
        <v>268.75145926870101</v>
      </c>
      <c r="AP29" s="124">
        <v>210.96431346431299</v>
      </c>
      <c r="AQ29" s="124">
        <v>257.34299516908197</v>
      </c>
      <c r="AR29" s="124">
        <v>235.23809523809501</v>
      </c>
      <c r="AS29" s="124">
        <v>202.32804232804199</v>
      </c>
      <c r="AT29" s="177">
        <v>192.49611499611501</v>
      </c>
      <c r="AU29" s="184">
        <f t="shared" si="0"/>
        <v>-18.937922588455649</v>
      </c>
      <c r="AV29" s="184">
        <f t="shared" si="1"/>
        <v>-4.8593992304764688</v>
      </c>
    </row>
    <row r="30" spans="1:48" ht="15" customHeight="1" x14ac:dyDescent="0.2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53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2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05">
        <v>180.58608058608061</v>
      </c>
      <c r="AK30" s="6">
        <v>210.40320411117276</v>
      </c>
      <c r="AL30" s="6">
        <v>230.66856971153845</v>
      </c>
      <c r="AM30" s="121">
        <v>202.90178571428572</v>
      </c>
      <c r="AN30" s="6">
        <v>211.98292448292446</v>
      </c>
      <c r="AO30" s="6">
        <v>183.97230431046901</v>
      </c>
      <c r="AP30" s="124">
        <v>203.75457875457874</v>
      </c>
      <c r="AQ30" s="124">
        <v>282.82828282828285</v>
      </c>
      <c r="AR30" s="124">
        <v>284.93965683439399</v>
      </c>
      <c r="AS30" s="124">
        <v>263.26530612244898</v>
      </c>
      <c r="AT30" s="177">
        <v>209.26739926739901</v>
      </c>
      <c r="AU30" s="184">
        <f t="shared" si="0"/>
        <v>31.11833951326723</v>
      </c>
      <c r="AV30" s="184">
        <f t="shared" si="1"/>
        <v>-20.510832836414327</v>
      </c>
    </row>
    <row r="31" spans="1:48" ht="15" customHeight="1" x14ac:dyDescent="0.2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2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05">
        <v>1060.6060606060605</v>
      </c>
      <c r="AK31" s="105">
        <v>1050</v>
      </c>
      <c r="AL31" s="6">
        <v>1030</v>
      </c>
      <c r="AM31" s="121">
        <v>1003.07692307692</v>
      </c>
      <c r="AN31" s="6">
        <v>985</v>
      </c>
      <c r="AO31" s="6">
        <v>977.27272727272702</v>
      </c>
      <c r="AP31" s="124">
        <v>951.79487179487001</v>
      </c>
      <c r="AQ31" s="124">
        <v>1013.8461538461499</v>
      </c>
      <c r="AR31" s="124">
        <v>975</v>
      </c>
      <c r="AS31" s="124">
        <v>950.13</v>
      </c>
      <c r="AT31" s="177">
        <v>919.93006993006998</v>
      </c>
      <c r="AU31" s="184">
        <f t="shared" si="0"/>
        <v>-4.1462155789215762</v>
      </c>
      <c r="AV31" s="184">
        <f t="shared" si="1"/>
        <v>-3.1785050540378701</v>
      </c>
    </row>
    <row r="32" spans="1:48" ht="15" customHeight="1" x14ac:dyDescent="0.2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53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2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05">
        <v>1180</v>
      </c>
      <c r="AK32" s="6">
        <v>1155.8843455395099</v>
      </c>
      <c r="AL32" s="6">
        <v>1157.5471698113199</v>
      </c>
      <c r="AM32" s="121">
        <v>1096.87414077574</v>
      </c>
      <c r="AN32" s="6">
        <v>1124.61548722053</v>
      </c>
      <c r="AO32" s="6">
        <v>1099.80642545859</v>
      </c>
      <c r="AP32" s="124">
        <v>1055.59038662487</v>
      </c>
      <c r="AQ32" s="124">
        <v>1102.42424242424</v>
      </c>
      <c r="AR32" s="124">
        <v>1049.2063492063501</v>
      </c>
      <c r="AS32" s="124">
        <v>1003.33333333333</v>
      </c>
      <c r="AT32" s="177">
        <v>1000.14</v>
      </c>
      <c r="AU32" s="184">
        <f t="shared" si="0"/>
        <v>-9.1178218501180925</v>
      </c>
      <c r="AV32" s="184">
        <f t="shared" si="1"/>
        <v>-0.3182724252488357</v>
      </c>
    </row>
    <row r="33" spans="1:48" ht="15" customHeight="1" x14ac:dyDescent="0.2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53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2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82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05">
        <v>1222.52032520325</v>
      </c>
      <c r="AK33" s="6">
        <v>1250</v>
      </c>
      <c r="AL33" s="6">
        <v>1261.1428571428601</v>
      </c>
      <c r="AM33" s="121">
        <v>1198.05263157895</v>
      </c>
      <c r="AN33" s="6">
        <v>1155.38461538462</v>
      </c>
      <c r="AO33" s="6">
        <v>1106.3157894736801</v>
      </c>
      <c r="AP33" s="124">
        <v>1066.6666666666699</v>
      </c>
      <c r="AQ33" s="124">
        <v>1072.2222222222199</v>
      </c>
      <c r="AR33" s="124">
        <v>1063.31168831169</v>
      </c>
      <c r="AS33" s="124">
        <v>985.15</v>
      </c>
      <c r="AT33" s="177">
        <v>958.18181818181995</v>
      </c>
      <c r="AU33" s="184">
        <f t="shared" si="0"/>
        <v>-14.470198057483334</v>
      </c>
      <c r="AV33" s="184">
        <f t="shared" si="1"/>
        <v>-2.7374696054590699</v>
      </c>
    </row>
    <row r="34" spans="1:48" ht="15" customHeight="1" x14ac:dyDescent="0.2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53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2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05">
        <v>1606.23885918004</v>
      </c>
      <c r="AK34" s="6">
        <v>1555.9808612439999</v>
      </c>
      <c r="AL34" s="6">
        <v>1598.7012987012999</v>
      </c>
      <c r="AM34" s="121">
        <v>1547.73115773116</v>
      </c>
      <c r="AN34" s="6">
        <v>1491.1421911421901</v>
      </c>
      <c r="AO34" s="6">
        <v>1423.7172141583906</v>
      </c>
      <c r="AP34" s="124">
        <v>1397.2234661889836</v>
      </c>
      <c r="AQ34" s="124">
        <v>1385.4341736694701</v>
      </c>
      <c r="AR34" s="124">
        <v>1370.56822729092</v>
      </c>
      <c r="AS34" s="124">
        <v>1381.40868140868</v>
      </c>
      <c r="AT34" s="177">
        <v>1354.54545454545</v>
      </c>
      <c r="AU34" s="184">
        <f t="shared" si="0"/>
        <v>-8.9498147718403498</v>
      </c>
      <c r="AV34" s="184">
        <f t="shared" si="1"/>
        <v>-1.9446256002848092</v>
      </c>
    </row>
    <row r="35" spans="1:48" ht="15" customHeight="1" x14ac:dyDescent="0.2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53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2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05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129">
        <v>1429.48</v>
      </c>
      <c r="AQ35" s="17">
        <v>1433.2585185185185</v>
      </c>
      <c r="AR35" s="124">
        <v>1433.3333333333335</v>
      </c>
      <c r="AS35" s="124">
        <v>1404.7619047619</v>
      </c>
      <c r="AT35" s="177">
        <v>1400.1949999999999</v>
      </c>
      <c r="AU35" s="184">
        <f t="shared" si="0"/>
        <v>-5.5807203065134168</v>
      </c>
      <c r="AV35" s="184">
        <f t="shared" si="1"/>
        <v>-0.3251016949149238</v>
      </c>
    </row>
    <row r="36" spans="1:48" ht="15" customHeight="1" x14ac:dyDescent="0.2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53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2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05">
        <v>1177.4725274725199</v>
      </c>
      <c r="AK36" s="6">
        <v>1154.65301254774</v>
      </c>
      <c r="AL36" s="6">
        <v>1156.90148667122</v>
      </c>
      <c r="AM36" s="121">
        <v>1102.5899999999999</v>
      </c>
      <c r="AN36" s="6">
        <v>1090.7657621855899</v>
      </c>
      <c r="AO36" s="6">
        <v>1055.2489177489099</v>
      </c>
      <c r="AP36" s="124">
        <v>1059.25925925926</v>
      </c>
      <c r="AQ36" s="124">
        <v>1075</v>
      </c>
      <c r="AR36" s="124">
        <v>1060.8900000000001</v>
      </c>
      <c r="AS36" s="124">
        <v>993.33333333333303</v>
      </c>
      <c r="AT36" s="177">
        <v>992.13</v>
      </c>
      <c r="AU36" s="184">
        <f t="shared" si="0"/>
        <v>-14.365075939911865</v>
      </c>
      <c r="AV36" s="184">
        <f t="shared" si="1"/>
        <v>-0.12114093959728542</v>
      </c>
    </row>
    <row r="37" spans="1:48" ht="15" customHeight="1" x14ac:dyDescent="0.2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2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05">
        <v>638.09523809523819</v>
      </c>
      <c r="AK37" s="6">
        <v>600</v>
      </c>
      <c r="AL37" s="6">
        <v>594.87179487179503</v>
      </c>
      <c r="AM37" s="121">
        <v>566.66666666666697</v>
      </c>
      <c r="AN37" s="6">
        <v>610.25641025641028</v>
      </c>
      <c r="AO37" s="6">
        <v>585</v>
      </c>
      <c r="AP37" s="124">
        <v>554.76190476190504</v>
      </c>
      <c r="AQ37" s="124">
        <v>606.15384615384596</v>
      </c>
      <c r="AR37" s="124">
        <v>582.857142857143</v>
      </c>
      <c r="AS37" s="124">
        <v>580.67999999999995</v>
      </c>
      <c r="AT37" s="177">
        <v>566.66666666666697</v>
      </c>
      <c r="AU37" s="184">
        <f t="shared" si="0"/>
        <v>-6.3595393089633729</v>
      </c>
      <c r="AV37" s="184">
        <f t="shared" si="1"/>
        <v>-2.4132626116506479</v>
      </c>
    </row>
    <row r="38" spans="1:48" ht="15" customHeight="1" x14ac:dyDescent="0.2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2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05">
        <v>136.7295256184145</v>
      </c>
      <c r="AK38" s="6">
        <v>149.63054187192117</v>
      </c>
      <c r="AL38" s="6">
        <v>122.59386446886447</v>
      </c>
      <c r="AM38" s="121">
        <v>122.42971975114831</v>
      </c>
      <c r="AN38" s="6">
        <v>131.31868131868134</v>
      </c>
      <c r="AO38" s="6">
        <v>131.77314065245099</v>
      </c>
      <c r="AP38" s="124">
        <v>132.049432049432</v>
      </c>
      <c r="AQ38" s="124">
        <v>181.39806588647315</v>
      </c>
      <c r="AR38" s="124">
        <v>176.04609316078847</v>
      </c>
      <c r="AS38" s="124">
        <v>187.32267732267701</v>
      </c>
      <c r="AT38" s="177">
        <v>198.66044349915299</v>
      </c>
      <c r="AU38" s="184">
        <f t="shared" si="0"/>
        <v>45.700746844078097</v>
      </c>
      <c r="AV38" s="184">
        <f t="shared" si="1"/>
        <v>6.0525326343408219</v>
      </c>
    </row>
    <row r="39" spans="1:48" ht="15" customHeight="1" x14ac:dyDescent="0.2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2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05">
        <v>132.12396069538929</v>
      </c>
      <c r="AK39" s="6">
        <v>125.73565323565325</v>
      </c>
      <c r="AL39" s="6">
        <v>120.8323320304887</v>
      </c>
      <c r="AM39" s="121">
        <v>118.75565166658086</v>
      </c>
      <c r="AN39" s="6">
        <v>128.58120542903151</v>
      </c>
      <c r="AO39" s="6">
        <v>121.05915589786601</v>
      </c>
      <c r="AP39" s="124">
        <v>125.902467120487</v>
      </c>
      <c r="AQ39" s="124">
        <v>179.83083225018711</v>
      </c>
      <c r="AR39" s="124">
        <v>176.72751199509324</v>
      </c>
      <c r="AS39" s="124">
        <v>184.72784650124501</v>
      </c>
      <c r="AT39" s="177">
        <v>198.81917365788331</v>
      </c>
      <c r="AU39" s="184">
        <f t="shared" si="0"/>
        <v>42.860394630738639</v>
      </c>
      <c r="AV39" s="184">
        <f t="shared" si="1"/>
        <v>7.6281553775073796</v>
      </c>
    </row>
    <row r="40" spans="1:48" ht="15" customHeight="1" x14ac:dyDescent="0.2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2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05">
        <v>474.07407407407402</v>
      </c>
      <c r="AK40" s="6">
        <v>488.88888888888891</v>
      </c>
      <c r="AL40" s="6">
        <v>437.22222222222223</v>
      </c>
      <c r="AM40" s="121">
        <v>442.222222222222</v>
      </c>
      <c r="AN40" s="6">
        <v>491.76470588235293</v>
      </c>
      <c r="AO40" s="6">
        <v>496.29629629629625</v>
      </c>
      <c r="AP40" s="124">
        <v>478.78787878787892</v>
      </c>
      <c r="AQ40" s="124">
        <v>485.18518518518522</v>
      </c>
      <c r="AR40" s="124">
        <v>483.33333333333297</v>
      </c>
      <c r="AS40" s="124">
        <v>479.48717948717899</v>
      </c>
      <c r="AT40" s="177">
        <v>468.88888888888903</v>
      </c>
      <c r="AU40" s="184">
        <f t="shared" si="0"/>
        <v>-3.4640522875816835</v>
      </c>
      <c r="AV40" s="184">
        <f t="shared" si="1"/>
        <v>-2.2103386809267862</v>
      </c>
    </row>
    <row r="41" spans="1:48" ht="15" customHeight="1" x14ac:dyDescent="0.2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53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2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05">
        <v>208.50630850630853</v>
      </c>
      <c r="AK41" s="6">
        <v>228.53142467371299</v>
      </c>
      <c r="AL41" s="6">
        <v>256.82476934024299</v>
      </c>
      <c r="AM41" s="121">
        <v>280.12017308204992</v>
      </c>
      <c r="AN41" s="6">
        <v>322.68740629685198</v>
      </c>
      <c r="AO41" s="6">
        <v>255.64516129032299</v>
      </c>
      <c r="AP41" s="124">
        <v>206.04395604395609</v>
      </c>
      <c r="AQ41" s="124">
        <v>236.21489621489599</v>
      </c>
      <c r="AR41" s="124">
        <v>214.84126984126999</v>
      </c>
      <c r="AS41" s="124">
        <v>212.857142857143</v>
      </c>
      <c r="AT41" s="177">
        <v>206.50793650793699</v>
      </c>
      <c r="AU41" s="184">
        <f t="shared" si="0"/>
        <v>-22.925691869686645</v>
      </c>
      <c r="AV41" s="184">
        <f t="shared" si="1"/>
        <v>-2.9828486204323537</v>
      </c>
    </row>
    <row r="42" spans="1:48" ht="15" customHeight="1" x14ac:dyDescent="0.2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53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2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05">
        <v>282.22412346731801</v>
      </c>
      <c r="AK42" s="6">
        <v>292.85751670932319</v>
      </c>
      <c r="AL42" s="6">
        <v>250.970137618987</v>
      </c>
      <c r="AM42" s="121">
        <v>259.55334987593102</v>
      </c>
      <c r="AN42" s="6">
        <v>255.0777612698943</v>
      </c>
      <c r="AO42" s="6">
        <v>231.26460963066853</v>
      </c>
      <c r="AP42" s="124">
        <v>208.235497635798</v>
      </c>
      <c r="AQ42" s="124">
        <v>250.59523809523799</v>
      </c>
      <c r="AR42" s="124">
        <v>227.55083996463301</v>
      </c>
      <c r="AS42" s="124">
        <v>224.377554812337</v>
      </c>
      <c r="AT42" s="177">
        <v>221.700559976422</v>
      </c>
      <c r="AU42" s="184">
        <f t="shared" si="0"/>
        <v>-15.169243128265785</v>
      </c>
      <c r="AV42" s="184">
        <f t="shared" si="1"/>
        <v>-1.1930760356818928</v>
      </c>
    </row>
    <row r="43" spans="1:48" ht="15" customHeight="1" x14ac:dyDescent="0.2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2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05">
        <v>500</v>
      </c>
      <c r="AK43" s="6">
        <v>515.55555555555543</v>
      </c>
      <c r="AL43" s="6">
        <v>522.91666666666663</v>
      </c>
      <c r="AM43" s="121">
        <v>533.33333333333326</v>
      </c>
      <c r="AN43" s="6">
        <v>537.2549019607842</v>
      </c>
      <c r="AO43" s="6">
        <v>541.66666666666663</v>
      </c>
      <c r="AP43" s="124">
        <v>546.66666666666674</v>
      </c>
      <c r="AQ43" s="124">
        <v>566.66666666666663</v>
      </c>
      <c r="AR43" s="124">
        <v>582.22222222222217</v>
      </c>
      <c r="AS43" s="124">
        <v>586.66666666666697</v>
      </c>
      <c r="AT43" s="177">
        <v>541.02564102564099</v>
      </c>
      <c r="AU43" s="184">
        <f t="shared" si="0"/>
        <v>13.615384615384604</v>
      </c>
      <c r="AV43" s="184">
        <f t="shared" si="1"/>
        <v>-7.7797202797203324</v>
      </c>
    </row>
    <row r="44" spans="1:48" ht="15" customHeight="1" x14ac:dyDescent="0.2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2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05">
        <v>585</v>
      </c>
      <c r="AK44" s="6">
        <v>557.142857142857</v>
      </c>
      <c r="AL44" s="6">
        <v>560.66666666666697</v>
      </c>
      <c r="AM44" s="121">
        <v>600.15</v>
      </c>
      <c r="AN44" s="6">
        <v>683.33333333333337</v>
      </c>
      <c r="AO44" s="6">
        <v>689.75</v>
      </c>
      <c r="AP44" s="124">
        <v>680</v>
      </c>
      <c r="AQ44" s="124">
        <v>730</v>
      </c>
      <c r="AR44" s="124">
        <v>740</v>
      </c>
      <c r="AS44" s="124">
        <v>742.5</v>
      </c>
      <c r="AT44" s="177">
        <v>750.01</v>
      </c>
      <c r="AU44" s="184">
        <f t="shared" si="0"/>
        <v>23.628021978021916</v>
      </c>
      <c r="AV44" s="184">
        <f t="shared" si="1"/>
        <v>1.0114478114478103</v>
      </c>
    </row>
    <row r="45" spans="1:48" ht="15" customHeight="1" x14ac:dyDescent="0.2">
      <c r="AB45" s="3"/>
      <c r="AC45" s="3"/>
    </row>
    <row r="46" spans="1:48" ht="15" customHeight="1" x14ac:dyDescent="0.2">
      <c r="AB46" s="3"/>
      <c r="AC46" s="3"/>
    </row>
    <row r="47" spans="1:48" ht="15" customHeight="1" x14ac:dyDescent="0.2">
      <c r="AB47" s="3"/>
      <c r="AC47" s="3"/>
    </row>
    <row r="48" spans="1:48" ht="15" customHeight="1" x14ac:dyDescent="0.2">
      <c r="AB48" s="3"/>
      <c r="AC48" s="3"/>
    </row>
    <row r="49" spans="2:29" ht="1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AB49" s="3"/>
      <c r="AC49" s="3"/>
    </row>
    <row r="50" spans="2:29" ht="1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AB50" s="3"/>
      <c r="AC50" s="3"/>
    </row>
    <row r="51" spans="2:29" ht="1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AB51" s="3"/>
      <c r="AC51" s="3"/>
    </row>
    <row r="52" spans="2:29" ht="1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AB52" s="3"/>
      <c r="AC52" s="3"/>
    </row>
    <row r="53" spans="2:29" ht="1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AB53" s="3"/>
      <c r="AC53" s="3"/>
    </row>
    <row r="54" spans="2:29" ht="1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AB54" s="3"/>
      <c r="AC54" s="3"/>
    </row>
    <row r="55" spans="2:29" ht="1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AB55" s="3"/>
      <c r="AC55" s="3"/>
    </row>
    <row r="56" spans="2:29" ht="1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AB56" s="3"/>
      <c r="AC56" s="3"/>
    </row>
    <row r="57" spans="2:29" ht="1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AB57" s="3"/>
      <c r="AC57" s="3"/>
    </row>
    <row r="58" spans="2:29" ht="1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AB58" s="3"/>
      <c r="AC58" s="3"/>
    </row>
    <row r="59" spans="2:29" ht="1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AB59" s="3"/>
      <c r="AC59" s="3"/>
    </row>
    <row r="60" spans="2:29" ht="1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AB60" s="3"/>
      <c r="AC60" s="3"/>
    </row>
    <row r="61" spans="2:29" ht="1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AB61" s="3"/>
      <c r="AC61" s="3"/>
    </row>
    <row r="62" spans="2:29" ht="1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AB62" s="3"/>
      <c r="AC62" s="3"/>
    </row>
    <row r="63" spans="2:29" ht="1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27.7109375" customWidth="1"/>
    <col min="2" max="13" width="9.14453125" style="4"/>
    <col min="24" max="24" width="9.68359375" customWidth="1"/>
    <col min="27" max="27" width="8.609375" customWidth="1"/>
    <col min="39" max="39" width="10.625" customWidth="1"/>
    <col min="40" max="40" width="9.28125" bestFit="1" customWidth="1"/>
    <col min="44" max="44" width="9.55078125" bestFit="1" customWidth="1"/>
    <col min="46" max="46" width="9.81640625" customWidth="1"/>
    <col min="47" max="47" width="6.58984375" bestFit="1" customWidth="1"/>
    <col min="48" max="48" width="6.3203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54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2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05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124">
        <v>505.555555555556</v>
      </c>
      <c r="AQ2" s="124">
        <v>530.76923076923072</v>
      </c>
      <c r="AR2" s="124">
        <v>494.6875</v>
      </c>
      <c r="AS2" s="124">
        <v>486.66666666666703</v>
      </c>
      <c r="AT2" s="177">
        <v>476.84210526315798</v>
      </c>
      <c r="AU2" s="184">
        <f>(AT2-AH2)/AH2*100</f>
        <v>-2.9329047810365445</v>
      </c>
      <c r="AV2" s="184">
        <f>(AT2-AS2)/AS2*100</f>
        <v>-2.0187454938717213</v>
      </c>
    </row>
    <row r="3" spans="1:48" ht="15" customHeight="1" x14ac:dyDescent="0.2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2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05">
        <v>42.714285714285701</v>
      </c>
      <c r="AK3" s="6">
        <v>43</v>
      </c>
      <c r="AL3" s="6">
        <v>43</v>
      </c>
      <c r="AM3" s="121">
        <v>43</v>
      </c>
      <c r="AN3" s="6">
        <v>44</v>
      </c>
      <c r="AO3" s="6">
        <v>44</v>
      </c>
      <c r="AP3" s="124">
        <v>43.470588235294102</v>
      </c>
      <c r="AQ3" s="124">
        <v>46.92307692307692</v>
      </c>
      <c r="AR3" s="124">
        <v>46.666666666666664</v>
      </c>
      <c r="AS3" s="124">
        <v>45.272727272727302</v>
      </c>
      <c r="AT3" s="177">
        <v>44.235294117647101</v>
      </c>
      <c r="AU3" s="184">
        <f t="shared" ref="AU3:AU44" si="0">(AT3-AH3)/AH3*100</f>
        <v>-6.1675579322637324</v>
      </c>
      <c r="AV3" s="184">
        <f t="shared" ref="AV3:AV44" si="1">(AT3-AS3)/AS3*100</f>
        <v>-2.2915190172454225</v>
      </c>
    </row>
    <row r="4" spans="1:48" ht="15" customHeight="1" x14ac:dyDescent="0.2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54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2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05">
        <v>359.20593722728802</v>
      </c>
      <c r="AK4" s="6">
        <v>331.17751702276877</v>
      </c>
      <c r="AL4" s="6">
        <v>325.74565482527498</v>
      </c>
      <c r="AM4" s="121">
        <v>329.13419913419898</v>
      </c>
      <c r="AN4" s="6">
        <v>287.28070175438597</v>
      </c>
      <c r="AO4" s="6">
        <v>287.28070175438597</v>
      </c>
      <c r="AP4" s="124">
        <v>272.70833333333297</v>
      </c>
      <c r="AQ4" s="124">
        <v>287.31884057971001</v>
      </c>
      <c r="AR4" s="124">
        <v>309.85849826011298</v>
      </c>
      <c r="AS4" s="124">
        <v>310.19323671497602</v>
      </c>
      <c r="AT4" s="177">
        <v>314.22676558546101</v>
      </c>
      <c r="AU4" s="184">
        <f t="shared" si="0"/>
        <v>-11.186290525768326</v>
      </c>
      <c r="AV4" s="184">
        <f t="shared" si="1"/>
        <v>1.3003277934751467</v>
      </c>
    </row>
    <row r="5" spans="1:48" ht="15" customHeight="1" x14ac:dyDescent="0.2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2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05">
        <v>350.49271602580427</v>
      </c>
      <c r="AK5" s="6">
        <v>348.9139141722552</v>
      </c>
      <c r="AL5" s="6">
        <v>345.05298520923498</v>
      </c>
      <c r="AM5" s="121">
        <v>347.13865875503802</v>
      </c>
      <c r="AN5" s="6">
        <v>329.24603174603197</v>
      </c>
      <c r="AO5" s="6">
        <v>329.24603174603197</v>
      </c>
      <c r="AP5" s="124">
        <v>315.41222052146401</v>
      </c>
      <c r="AQ5" s="124">
        <v>302.80802530802532</v>
      </c>
      <c r="AR5" s="124">
        <v>311.52810152810201</v>
      </c>
      <c r="AS5" s="124">
        <v>315.342862265939</v>
      </c>
      <c r="AT5" s="177">
        <v>320.764305061426</v>
      </c>
      <c r="AU5" s="184">
        <f t="shared" si="0"/>
        <v>10.427860914910644</v>
      </c>
      <c r="AV5" s="184">
        <f t="shared" si="1"/>
        <v>1.7192216613150784</v>
      </c>
    </row>
    <row r="6" spans="1:48" ht="15" customHeight="1" x14ac:dyDescent="0.2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54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2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05">
        <v>1092.2668240850001</v>
      </c>
      <c r="AK6" s="6">
        <v>1102.2222222222199</v>
      </c>
      <c r="AL6" s="6">
        <v>1108.1481481481501</v>
      </c>
      <c r="AM6" s="121">
        <v>1125</v>
      </c>
      <c r="AN6" s="6">
        <v>1097.29323308271</v>
      </c>
      <c r="AO6" s="6">
        <v>1097.29323308271</v>
      </c>
      <c r="AP6" s="124">
        <v>1088.8888888888901</v>
      </c>
      <c r="AQ6" s="124">
        <v>1140</v>
      </c>
      <c r="AR6" s="124">
        <v>1150</v>
      </c>
      <c r="AS6" s="124">
        <v>1152.164</v>
      </c>
      <c r="AT6" s="177">
        <v>1153.1220000000001</v>
      </c>
      <c r="AU6" s="184">
        <f t="shared" si="0"/>
        <v>4.0723826714801508</v>
      </c>
      <c r="AV6" s="184">
        <f t="shared" si="1"/>
        <v>8.3147885196906315E-2</v>
      </c>
    </row>
    <row r="7" spans="1:48" ht="15" customHeight="1" x14ac:dyDescent="0.2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54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2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05">
        <v>1250</v>
      </c>
      <c r="AK7" s="6">
        <v>1256.71936758893</v>
      </c>
      <c r="AL7" s="6">
        <v>1226.9230769230801</v>
      </c>
      <c r="AM7" s="121">
        <v>1207.55102040816</v>
      </c>
      <c r="AN7" s="6">
        <v>1266.6666666666667</v>
      </c>
      <c r="AO7" s="6">
        <v>1266.6666666666667</v>
      </c>
      <c r="AP7" s="124">
        <v>1203.5714285714287</v>
      </c>
      <c r="AQ7" s="124">
        <v>1204.51998654311</v>
      </c>
      <c r="AR7" s="124">
        <v>1232.16216216216</v>
      </c>
      <c r="AS7" s="124">
        <v>1233.3333333333301</v>
      </c>
      <c r="AT7" s="177">
        <v>1259.7402597402599</v>
      </c>
      <c r="AU7" s="184">
        <f t="shared" si="0"/>
        <v>4.9783549783549947</v>
      </c>
      <c r="AV7" s="184">
        <f t="shared" si="1"/>
        <v>2.1411021411024276</v>
      </c>
    </row>
    <row r="8" spans="1:48" ht="15" customHeight="1" x14ac:dyDescent="0.2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54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2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05">
        <v>340.90909090909093</v>
      </c>
      <c r="AK8" s="6">
        <v>350</v>
      </c>
      <c r="AL8" s="6">
        <v>353.57142857142856</v>
      </c>
      <c r="AM8" s="121">
        <v>339.16666666666703</v>
      </c>
      <c r="AN8" s="6">
        <v>345</v>
      </c>
      <c r="AO8" s="6">
        <v>345</v>
      </c>
      <c r="AP8" s="124">
        <v>301.36</v>
      </c>
      <c r="AQ8" s="124">
        <v>330</v>
      </c>
      <c r="AR8" s="124">
        <v>330.01</v>
      </c>
      <c r="AS8" s="124">
        <v>320</v>
      </c>
      <c r="AT8" s="177">
        <v>321.90476190476198</v>
      </c>
      <c r="AU8" s="184">
        <f t="shared" si="0"/>
        <v>-5.9604066345639186</v>
      </c>
      <c r="AV8" s="184">
        <f t="shared" si="1"/>
        <v>0.59523809523811977</v>
      </c>
    </row>
    <row r="9" spans="1:48" ht="15" customHeight="1" x14ac:dyDescent="0.2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54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2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05">
        <v>300</v>
      </c>
      <c r="AK9" s="6">
        <v>312.5</v>
      </c>
      <c r="AL9" s="6">
        <v>311.53846153846155</v>
      </c>
      <c r="AM9" s="121">
        <v>312.5</v>
      </c>
      <c r="AN9" s="6">
        <v>290.90909090909093</v>
      </c>
      <c r="AO9" s="6">
        <v>290.90909090909093</v>
      </c>
      <c r="AP9" s="124">
        <v>284.61538461538498</v>
      </c>
      <c r="AQ9" s="124">
        <v>308.33333333333331</v>
      </c>
      <c r="AR9" s="124">
        <v>309.09090909090907</v>
      </c>
      <c r="AS9" s="124">
        <v>290.90909090909093</v>
      </c>
      <c r="AT9" s="177">
        <v>304.76190476190476</v>
      </c>
      <c r="AU9" s="184">
        <f t="shared" si="0"/>
        <v>3.0181086519114744</v>
      </c>
      <c r="AV9" s="184">
        <f t="shared" si="1"/>
        <v>4.7619047619047521</v>
      </c>
    </row>
    <row r="10" spans="1:48" ht="15" customHeight="1" x14ac:dyDescent="0.2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05">
        <v>428.30188679245299</v>
      </c>
      <c r="AK10" s="105">
        <v>450.30188679245299</v>
      </c>
      <c r="AL10" s="7">
        <v>452.03</v>
      </c>
      <c r="AM10" s="121">
        <v>430.769230769231</v>
      </c>
      <c r="AN10" s="6">
        <v>391.66666666666703</v>
      </c>
      <c r="AO10" s="6">
        <v>391.66666666666703</v>
      </c>
      <c r="AP10" s="129">
        <v>388.03</v>
      </c>
      <c r="AQ10" s="17">
        <v>410.83251282051299</v>
      </c>
      <c r="AR10" s="129">
        <v>400.14</v>
      </c>
      <c r="AS10" s="129">
        <v>400.01</v>
      </c>
      <c r="AT10" s="183">
        <v>402.31</v>
      </c>
      <c r="AU10" s="184">
        <f t="shared" si="0"/>
        <v>14.611703036864002</v>
      </c>
      <c r="AV10" s="184">
        <f t="shared" si="1"/>
        <v>0.57498562535936892</v>
      </c>
    </row>
    <row r="11" spans="1:48" ht="15" customHeight="1" x14ac:dyDescent="0.2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54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2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05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124">
        <v>850.89</v>
      </c>
      <c r="AQ11" s="17">
        <v>832.34402150000005</v>
      </c>
      <c r="AR11" s="124">
        <v>800.01</v>
      </c>
      <c r="AS11" s="129">
        <v>788.23</v>
      </c>
      <c r="AT11" s="177">
        <v>712.15</v>
      </c>
      <c r="AU11" s="184">
        <f t="shared" si="0"/>
        <v>-9.1680165299797203</v>
      </c>
      <c r="AV11" s="184">
        <f t="shared" si="1"/>
        <v>-9.6520051254075625</v>
      </c>
    </row>
    <row r="12" spans="1:48" ht="15" customHeight="1" x14ac:dyDescent="0.2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54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2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05">
        <v>800</v>
      </c>
      <c r="AK12" s="6">
        <v>825</v>
      </c>
      <c r="AL12" s="6">
        <v>750</v>
      </c>
      <c r="AM12" s="121">
        <v>750</v>
      </c>
      <c r="AN12" s="6">
        <v>798.85714285710003</v>
      </c>
      <c r="AO12" s="6">
        <v>798.85714285710003</v>
      </c>
      <c r="AP12" s="124">
        <v>750.5</v>
      </c>
      <c r="AQ12" s="17">
        <v>769.64285714283994</v>
      </c>
      <c r="AR12" s="124">
        <v>760.31</v>
      </c>
      <c r="AS12" s="129">
        <v>750.18</v>
      </c>
      <c r="AT12" s="177">
        <v>725.14</v>
      </c>
      <c r="AU12" s="184">
        <f t="shared" si="0"/>
        <v>-17.160939499177484</v>
      </c>
      <c r="AV12" s="184">
        <f t="shared" si="1"/>
        <v>-3.3378655789277194</v>
      </c>
    </row>
    <row r="13" spans="1:48" ht="15" customHeight="1" x14ac:dyDescent="0.2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2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05">
        <v>180</v>
      </c>
      <c r="AK13" s="6">
        <v>150</v>
      </c>
      <c r="AL13" s="6">
        <v>150.91999999999999</v>
      </c>
      <c r="AM13" s="121">
        <v>168.75</v>
      </c>
      <c r="AN13" s="6">
        <v>200</v>
      </c>
      <c r="AO13" s="6">
        <v>200</v>
      </c>
      <c r="AP13" s="129">
        <v>185.02</v>
      </c>
      <c r="AQ13" s="124">
        <v>250</v>
      </c>
      <c r="AR13" s="124">
        <v>200</v>
      </c>
      <c r="AS13" s="129">
        <v>188.01</v>
      </c>
      <c r="AT13" s="177">
        <v>167.5</v>
      </c>
      <c r="AU13" s="184">
        <f t="shared" si="0"/>
        <v>10.17562323225679</v>
      </c>
      <c r="AV13" s="184">
        <f t="shared" si="1"/>
        <v>-10.908994202436038</v>
      </c>
    </row>
    <row r="14" spans="1:48" ht="15" customHeight="1" x14ac:dyDescent="0.2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2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05">
        <v>192</v>
      </c>
      <c r="AK14" s="6">
        <v>198.94736842105263</v>
      </c>
      <c r="AL14" s="6">
        <v>191.76470588235293</v>
      </c>
      <c r="AM14" s="121">
        <v>198.88888888888889</v>
      </c>
      <c r="AN14" s="6">
        <v>200</v>
      </c>
      <c r="AO14" s="6">
        <v>200</v>
      </c>
      <c r="AP14" s="124">
        <v>195.29411764705881</v>
      </c>
      <c r="AQ14" s="124">
        <v>250.71428571428572</v>
      </c>
      <c r="AR14" s="124">
        <v>202.94117647058823</v>
      </c>
      <c r="AS14" s="129">
        <v>195.01</v>
      </c>
      <c r="AT14" s="177">
        <v>191.052631578947</v>
      </c>
      <c r="AU14" s="184">
        <f t="shared" si="0"/>
        <v>-2.5241675617617343</v>
      </c>
      <c r="AV14" s="184">
        <f t="shared" si="1"/>
        <v>-2.0293156356356032</v>
      </c>
    </row>
    <row r="15" spans="1:48" ht="15" customHeight="1" x14ac:dyDescent="0.2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54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2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05">
        <v>2558.5714285714298</v>
      </c>
      <c r="AK15" s="6">
        <v>2571.4285714285716</v>
      </c>
      <c r="AL15" s="6">
        <v>2495.5555555555602</v>
      </c>
      <c r="AM15" s="121">
        <v>2450</v>
      </c>
      <c r="AN15" s="6">
        <v>2433.3333333333298</v>
      </c>
      <c r="AO15" s="6">
        <v>2433.3333333333298</v>
      </c>
      <c r="AP15" s="124">
        <v>2425</v>
      </c>
      <c r="AQ15" s="124">
        <v>2503.3333333333298</v>
      </c>
      <c r="AR15" s="124">
        <v>2545</v>
      </c>
      <c r="AS15" s="124">
        <v>2533.3333333333298</v>
      </c>
      <c r="AT15" s="177">
        <v>2485</v>
      </c>
      <c r="AU15" s="184">
        <f t="shared" si="0"/>
        <v>-0.6</v>
      </c>
      <c r="AV15" s="184">
        <f t="shared" si="1"/>
        <v>-1.9078947368419703</v>
      </c>
    </row>
    <row r="16" spans="1:48" ht="15" customHeight="1" x14ac:dyDescent="0.2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54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2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05">
        <v>204.9206002331002</v>
      </c>
      <c r="AK16" s="6">
        <v>219.17250705950391</v>
      </c>
      <c r="AL16" s="6">
        <v>217.910084052103</v>
      </c>
      <c r="AM16" s="121">
        <v>205.29795322687482</v>
      </c>
      <c r="AN16" s="6">
        <v>197.70322270322271</v>
      </c>
      <c r="AO16" s="6">
        <v>197.70322270322271</v>
      </c>
      <c r="AP16" s="124">
        <v>192.55231504366401</v>
      </c>
      <c r="AQ16" s="124">
        <v>267.1140478983616</v>
      </c>
      <c r="AR16" s="124">
        <v>265.87194442554301</v>
      </c>
      <c r="AS16" s="124">
        <v>244.01892225421599</v>
      </c>
      <c r="AT16" s="177">
        <v>225.298316807605</v>
      </c>
      <c r="AU16" s="184">
        <f t="shared" si="0"/>
        <v>25.297568473962894</v>
      </c>
      <c r="AV16" s="184">
        <f t="shared" si="1"/>
        <v>-7.6717843328182909</v>
      </c>
    </row>
    <row r="17" spans="1:48" ht="15" customHeight="1" x14ac:dyDescent="0.2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54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2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05">
        <v>224.93686868686871</v>
      </c>
      <c r="AK17" s="6">
        <v>249.117467959051</v>
      </c>
      <c r="AL17" s="6">
        <v>226.71849501092811</v>
      </c>
      <c r="AM17" s="121">
        <v>228.61946775224899</v>
      </c>
      <c r="AN17" s="6">
        <v>194.87981316928682</v>
      </c>
      <c r="AO17" s="6">
        <v>194.87981316928682</v>
      </c>
      <c r="AP17" s="124">
        <v>201.733256651077</v>
      </c>
      <c r="AQ17" s="124">
        <v>271.50584592811498</v>
      </c>
      <c r="AR17" s="124">
        <v>260.43980033620397</v>
      </c>
      <c r="AS17" s="124">
        <v>246.868131868132</v>
      </c>
      <c r="AT17" s="177">
        <v>239.50457780953101</v>
      </c>
      <c r="AU17" s="184">
        <f t="shared" si="0"/>
        <v>17.605314064406262</v>
      </c>
      <c r="AV17" s="184">
        <f t="shared" si="1"/>
        <v>-2.9827884234706836</v>
      </c>
    </row>
    <row r="18" spans="1:48" ht="15" customHeight="1" x14ac:dyDescent="0.2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54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2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05">
        <v>923.36363636364001</v>
      </c>
      <c r="AK18" s="6">
        <v>965.45454545455004</v>
      </c>
      <c r="AL18" s="6">
        <v>901.03896103896</v>
      </c>
      <c r="AM18" s="121">
        <v>883.42767295597002</v>
      </c>
      <c r="AN18" s="6">
        <v>900</v>
      </c>
      <c r="AO18" s="6">
        <v>900</v>
      </c>
      <c r="AP18" s="124">
        <v>887.41258741259003</v>
      </c>
      <c r="AQ18" s="17">
        <v>894.37584428150399</v>
      </c>
      <c r="AR18" s="124">
        <v>833.33333333332996</v>
      </c>
      <c r="AS18" s="129">
        <v>834.01</v>
      </c>
      <c r="AT18" s="177">
        <v>828.28282828283</v>
      </c>
      <c r="AU18" s="184">
        <f t="shared" si="0"/>
        <v>3.5353535353537495</v>
      </c>
      <c r="AV18" s="184">
        <f t="shared" si="1"/>
        <v>-0.68670300322178335</v>
      </c>
    </row>
    <row r="19" spans="1:48" ht="15" customHeight="1" x14ac:dyDescent="0.2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54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2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05">
        <v>1508.8888888888901</v>
      </c>
      <c r="AK19" s="6">
        <v>1537.5</v>
      </c>
      <c r="AL19" s="6">
        <v>1502.59</v>
      </c>
      <c r="AM19" s="121">
        <v>1470.3492063492099</v>
      </c>
      <c r="AN19" s="6">
        <v>1505</v>
      </c>
      <c r="AO19" s="6">
        <v>1505</v>
      </c>
      <c r="AP19" s="124">
        <v>1450</v>
      </c>
      <c r="AQ19" s="124">
        <v>1433.3333333333301</v>
      </c>
      <c r="AR19" s="124">
        <v>1475</v>
      </c>
      <c r="AS19" s="124">
        <v>1428.57142857143</v>
      </c>
      <c r="AT19" s="177">
        <v>1447.2222222222199</v>
      </c>
      <c r="AU19" s="184">
        <f t="shared" si="0"/>
        <v>-1.8832391713749224</v>
      </c>
      <c r="AV19" s="184">
        <f t="shared" si="1"/>
        <v>1.3055555555552891</v>
      </c>
    </row>
    <row r="20" spans="1:48" ht="15" customHeight="1" x14ac:dyDescent="0.2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54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2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05">
        <v>261.32914704343301</v>
      </c>
      <c r="AK20" s="6">
        <v>284.01883830455301</v>
      </c>
      <c r="AL20" s="6">
        <v>211.102312321825</v>
      </c>
      <c r="AM20" s="121">
        <v>235.94356261022901</v>
      </c>
      <c r="AN20" s="6">
        <v>238.90589569160997</v>
      </c>
      <c r="AO20" s="6">
        <v>238.90589569160997</v>
      </c>
      <c r="AP20" s="124">
        <v>207.222222222222</v>
      </c>
      <c r="AQ20" s="124">
        <v>240.12836847285001</v>
      </c>
      <c r="AR20" s="124">
        <v>226.608434300742</v>
      </c>
      <c r="AS20" s="124">
        <v>230.86243386243399</v>
      </c>
      <c r="AT20" s="177">
        <v>216.064671482628</v>
      </c>
      <c r="AU20" s="184">
        <f t="shared" si="0"/>
        <v>-5.411821339575706</v>
      </c>
      <c r="AV20" s="184">
        <f t="shared" si="1"/>
        <v>-6.4097749175700285</v>
      </c>
    </row>
    <row r="21" spans="1:48" ht="15" customHeight="1" x14ac:dyDescent="0.2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54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2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05">
        <v>304.76190476190499</v>
      </c>
      <c r="AK21" s="6">
        <v>338.98809523809524</v>
      </c>
      <c r="AL21" s="6">
        <v>316.42857142857099</v>
      </c>
      <c r="AM21" s="121">
        <v>317.24730458221001</v>
      </c>
      <c r="AN21" s="6">
        <v>358.31087151841899</v>
      </c>
      <c r="AO21" s="6">
        <v>358.31087151841899</v>
      </c>
      <c r="AP21" s="124">
        <v>338.83928571428601</v>
      </c>
      <c r="AQ21" s="124">
        <v>357.142857142857</v>
      </c>
      <c r="AR21" s="124">
        <v>366.03773584905701</v>
      </c>
      <c r="AS21" s="124">
        <v>365.71428571428601</v>
      </c>
      <c r="AT21" s="177">
        <v>369.51781970649898</v>
      </c>
      <c r="AU21" s="184">
        <f t="shared" si="0"/>
        <v>18.429636980364211</v>
      </c>
      <c r="AV21" s="184">
        <f t="shared" si="1"/>
        <v>1.0400288259957349</v>
      </c>
    </row>
    <row r="22" spans="1:48" ht="15" customHeight="1" x14ac:dyDescent="0.2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54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2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05">
        <v>380.76534541352254</v>
      </c>
      <c r="AK22" s="6">
        <v>354.287261373327</v>
      </c>
      <c r="AL22" s="6">
        <v>346.147561400521</v>
      </c>
      <c r="AM22" s="121">
        <v>333.952664846993</v>
      </c>
      <c r="AN22" s="6">
        <v>292.0994377431669</v>
      </c>
      <c r="AO22" s="6">
        <v>292.0994377431669</v>
      </c>
      <c r="AP22" s="124">
        <v>297.80014282634801</v>
      </c>
      <c r="AQ22" s="124">
        <v>287.57822047347099</v>
      </c>
      <c r="AR22" s="124">
        <v>303.16431435197001</v>
      </c>
      <c r="AS22" s="129">
        <v>304.18</v>
      </c>
      <c r="AT22" s="177">
        <v>313.639337391141</v>
      </c>
      <c r="AU22" s="184">
        <f t="shared" si="0"/>
        <v>3.2880575552354596</v>
      </c>
      <c r="AV22" s="184">
        <f t="shared" si="1"/>
        <v>3.109782823045891</v>
      </c>
    </row>
    <row r="23" spans="1:48" ht="15" customHeight="1" x14ac:dyDescent="0.2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05">
        <v>265.12962307127856</v>
      </c>
      <c r="AK23" s="105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129">
        <v>258.33999999999997</v>
      </c>
      <c r="AQ23" s="17">
        <v>261.07</v>
      </c>
      <c r="AR23" s="129">
        <v>289.14</v>
      </c>
      <c r="AS23" s="124">
        <v>297.746364833629</v>
      </c>
      <c r="AT23" s="183">
        <v>301.26</v>
      </c>
      <c r="AU23" s="184">
        <f t="shared" si="0"/>
        <v>8.2462002802630128</v>
      </c>
      <c r="AV23" s="184">
        <f t="shared" si="1"/>
        <v>1.1800765958416635</v>
      </c>
    </row>
    <row r="24" spans="1:48" ht="15" customHeight="1" x14ac:dyDescent="0.2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54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2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05">
        <v>478.98721988795501</v>
      </c>
      <c r="AK24" s="6">
        <v>500.73686601464402</v>
      </c>
      <c r="AL24" s="6">
        <v>499.69891660367898</v>
      </c>
      <c r="AM24" s="121">
        <v>492.84842141985001</v>
      </c>
      <c r="AN24" s="6">
        <v>502.579365079365</v>
      </c>
      <c r="AO24" s="6">
        <v>502.579365079365</v>
      </c>
      <c r="AP24" s="124">
        <v>463.17590977690901</v>
      </c>
      <c r="AQ24" s="124">
        <v>512.65211640211601</v>
      </c>
      <c r="AR24" s="124">
        <v>501.682646212848</v>
      </c>
      <c r="AS24" s="124">
        <v>508.58465608465599</v>
      </c>
      <c r="AT24" s="177">
        <v>508.517761308459</v>
      </c>
      <c r="AU24" s="184">
        <f t="shared" si="0"/>
        <v>26.057371210608764</v>
      </c>
      <c r="AV24" s="184">
        <f t="shared" si="1"/>
        <v>-1.3153125128071895E-2</v>
      </c>
    </row>
    <row r="25" spans="1:48" ht="15" customHeight="1" x14ac:dyDescent="0.2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54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2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05">
        <v>253.00116550116601</v>
      </c>
      <c r="AK25" s="6">
        <v>269.930555555556</v>
      </c>
      <c r="AL25" s="6">
        <v>265.08961798435502</v>
      </c>
      <c r="AM25" s="121">
        <v>259.96087889975797</v>
      </c>
      <c r="AN25" s="6">
        <v>307.15616681455202</v>
      </c>
      <c r="AO25" s="6">
        <v>307.15616681455202</v>
      </c>
      <c r="AP25" s="124">
        <v>286.42857142857099</v>
      </c>
      <c r="AQ25" s="124">
        <v>290.08712742535005</v>
      </c>
      <c r="AR25" s="124">
        <v>248.82897603485839</v>
      </c>
      <c r="AS25" s="124">
        <v>222.927836052836</v>
      </c>
      <c r="AT25" s="177">
        <v>207.62923351158599</v>
      </c>
      <c r="AU25" s="184">
        <f t="shared" si="0"/>
        <v>2.0392092685204473</v>
      </c>
      <c r="AV25" s="184">
        <f t="shared" si="1"/>
        <v>-6.8625806503697877</v>
      </c>
    </row>
    <row r="26" spans="1:48" ht="15" customHeight="1" x14ac:dyDescent="0.2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54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2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05">
        <v>205.50866723500999</v>
      </c>
      <c r="AK26" s="6">
        <v>187.51380262249825</v>
      </c>
      <c r="AL26" s="6">
        <v>157.199087144739</v>
      </c>
      <c r="AM26" s="121">
        <v>172.606485163755</v>
      </c>
      <c r="AN26" s="6">
        <v>204.743239635713</v>
      </c>
      <c r="AO26" s="6">
        <v>204.743239635713</v>
      </c>
      <c r="AP26" s="124">
        <v>204.917887389459</v>
      </c>
      <c r="AQ26" s="124">
        <v>244.46086892468426</v>
      </c>
      <c r="AR26" s="124">
        <v>205.283882783883</v>
      </c>
      <c r="AS26" s="124">
        <v>195.0592116217116</v>
      </c>
      <c r="AT26" s="177">
        <v>182.14694344557046</v>
      </c>
      <c r="AU26" s="184">
        <f t="shared" si="0"/>
        <v>22.033185870959791</v>
      </c>
      <c r="AV26" s="184">
        <f t="shared" si="1"/>
        <v>-6.6196659305598802</v>
      </c>
    </row>
    <row r="27" spans="1:48" ht="15" customHeight="1" x14ac:dyDescent="0.2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54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2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05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124">
        <v>1303.68</v>
      </c>
      <c r="AQ27" s="17">
        <v>1323.2915555555578</v>
      </c>
      <c r="AR27" s="124">
        <v>1342.8571428571399</v>
      </c>
      <c r="AS27" s="124">
        <v>1345.8333333333301</v>
      </c>
      <c r="AT27" s="177">
        <v>1368.24</v>
      </c>
      <c r="AU27" s="184">
        <f t="shared" si="0"/>
        <v>5.2492307692307696</v>
      </c>
      <c r="AV27" s="184">
        <f t="shared" si="1"/>
        <v>1.6648916408671202</v>
      </c>
    </row>
    <row r="28" spans="1:48" ht="15" customHeight="1" x14ac:dyDescent="0.2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54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2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05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124">
        <v>1025.625</v>
      </c>
      <c r="AQ28" s="17">
        <v>1027.5694444444446</v>
      </c>
      <c r="AR28" s="124">
        <v>983.33333333332996</v>
      </c>
      <c r="AS28" s="124">
        <v>955.55555555555998</v>
      </c>
      <c r="AT28" s="177">
        <v>951.13499999999999</v>
      </c>
      <c r="AU28" s="184">
        <f t="shared" si="0"/>
        <v>8.4944866920147906</v>
      </c>
      <c r="AV28" s="184">
        <f t="shared" si="1"/>
        <v>-0.46261627907022895</v>
      </c>
    </row>
    <row r="29" spans="1:48" ht="15" customHeight="1" x14ac:dyDescent="0.2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54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2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05">
        <v>313.299663299663</v>
      </c>
      <c r="AK29" s="6">
        <v>319.73684210526318</v>
      </c>
      <c r="AL29" s="6">
        <v>268.030303030303</v>
      </c>
      <c r="AM29" s="121">
        <v>247.222222222222</v>
      </c>
      <c r="AN29" s="6">
        <v>300.63131313131299</v>
      </c>
      <c r="AO29" s="6">
        <v>300.63131313131299</v>
      </c>
      <c r="AP29" s="124">
        <v>224.34523809523799</v>
      </c>
      <c r="AQ29" s="124">
        <v>250</v>
      </c>
      <c r="AR29" s="124">
        <v>254.5</v>
      </c>
      <c r="AS29" s="124">
        <v>207.5</v>
      </c>
      <c r="AT29" s="177">
        <v>206.666666666667</v>
      </c>
      <c r="AU29" s="184">
        <f t="shared" si="0"/>
        <v>16.250000000000043</v>
      </c>
      <c r="AV29" s="184">
        <f t="shared" si="1"/>
        <v>-0.40160642570265143</v>
      </c>
    </row>
    <row r="30" spans="1:48" ht="15" customHeight="1" x14ac:dyDescent="0.2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54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2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05">
        <v>189.67948717948718</v>
      </c>
      <c r="AK30" s="6">
        <v>178.125</v>
      </c>
      <c r="AL30" s="6">
        <v>162.84455128205099</v>
      </c>
      <c r="AM30" s="121">
        <v>170.48355263157899</v>
      </c>
      <c r="AN30" s="6">
        <v>168.24995991662661</v>
      </c>
      <c r="AO30" s="6">
        <v>168.24995991662661</v>
      </c>
      <c r="AP30" s="124">
        <v>157.650682650683</v>
      </c>
      <c r="AQ30" s="124">
        <v>235</v>
      </c>
      <c r="AR30" s="124">
        <v>193.49428258145363</v>
      </c>
      <c r="AS30" s="124">
        <v>204.00958994709001</v>
      </c>
      <c r="AT30" s="177">
        <v>200.00865800865802</v>
      </c>
      <c r="AU30" s="184">
        <f t="shared" si="0"/>
        <v>59.008323409668108</v>
      </c>
      <c r="AV30" s="184">
        <f t="shared" si="1"/>
        <v>-1.9611489535710716</v>
      </c>
    </row>
    <row r="31" spans="1:48" ht="15" customHeight="1" x14ac:dyDescent="0.2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2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05">
        <v>745.45454545455004</v>
      </c>
      <c r="AK31" s="6">
        <v>775</v>
      </c>
      <c r="AL31" s="6">
        <v>750</v>
      </c>
      <c r="AM31" s="121">
        <v>760</v>
      </c>
      <c r="AN31" s="6">
        <v>819.21052631578902</v>
      </c>
      <c r="AO31" s="6">
        <v>819.21052631578902</v>
      </c>
      <c r="AP31" s="124">
        <v>804.87012987012997</v>
      </c>
      <c r="AQ31" s="17">
        <v>790.65823650034167</v>
      </c>
      <c r="AR31" s="124">
        <v>766.66666666667004</v>
      </c>
      <c r="AS31" s="129">
        <v>759.12</v>
      </c>
      <c r="AT31" s="177">
        <v>712.13</v>
      </c>
      <c r="AU31" s="184">
        <f t="shared" si="0"/>
        <v>-12.361859755347171</v>
      </c>
      <c r="AV31" s="184">
        <f t="shared" si="1"/>
        <v>-6.1900621772578788</v>
      </c>
    </row>
    <row r="32" spans="1:48" ht="15" customHeight="1" x14ac:dyDescent="0.2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54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2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05">
        <v>1012.85714285714</v>
      </c>
      <c r="AK32" s="6">
        <v>975.47619047619003</v>
      </c>
      <c r="AL32" s="6">
        <v>930</v>
      </c>
      <c r="AM32" s="121">
        <v>920.41666666667004</v>
      </c>
      <c r="AN32" s="6">
        <v>987.68479886127</v>
      </c>
      <c r="AO32" s="6">
        <v>987.68479886127</v>
      </c>
      <c r="AP32" s="124">
        <v>998.86363636364001</v>
      </c>
      <c r="AQ32" s="124">
        <v>1013.98601398601</v>
      </c>
      <c r="AR32" s="124">
        <v>1009.20634920635</v>
      </c>
      <c r="AS32" s="124">
        <v>1047.61904761905</v>
      </c>
      <c r="AT32" s="177">
        <v>1044.23076923077</v>
      </c>
      <c r="AU32" s="184">
        <f t="shared" si="0"/>
        <v>7.0396004906251379</v>
      </c>
      <c r="AV32" s="184">
        <f t="shared" si="1"/>
        <v>-0.32342657342672787</v>
      </c>
    </row>
    <row r="33" spans="1:48" ht="15" customHeight="1" x14ac:dyDescent="0.2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54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2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05">
        <v>791.66666666667004</v>
      </c>
      <c r="AK33" s="6">
        <v>836.66666666667004</v>
      </c>
      <c r="AL33" s="6">
        <v>840</v>
      </c>
      <c r="AM33" s="121">
        <v>866.79292929293001</v>
      </c>
      <c r="AN33" s="6">
        <v>921.42857142856997</v>
      </c>
      <c r="AO33" s="6">
        <v>921.42857142856997</v>
      </c>
      <c r="AP33" s="124">
        <v>861.11111111110995</v>
      </c>
      <c r="AQ33" s="17">
        <v>882.15223665223607</v>
      </c>
      <c r="AR33" s="124">
        <v>850.11</v>
      </c>
      <c r="AS33" s="129">
        <v>851.29</v>
      </c>
      <c r="AT33" s="177">
        <v>845.55555555555998</v>
      </c>
      <c r="AU33" s="184">
        <f t="shared" si="0"/>
        <v>-2.4358974358973056</v>
      </c>
      <c r="AV33" s="184">
        <f t="shared" si="1"/>
        <v>-0.67361820818287388</v>
      </c>
    </row>
    <row r="34" spans="1:48" ht="15" customHeight="1" x14ac:dyDescent="0.2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54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2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05">
        <v>1515.16339869281</v>
      </c>
      <c r="AK34" s="6">
        <v>1507.6923076923099</v>
      </c>
      <c r="AL34" s="6">
        <v>1479.61538461538</v>
      </c>
      <c r="AM34" s="121">
        <v>1507.2222222222199</v>
      </c>
      <c r="AN34" s="6">
        <v>1575</v>
      </c>
      <c r="AO34" s="6">
        <v>1575</v>
      </c>
      <c r="AP34" s="124">
        <v>1545.1388888888901</v>
      </c>
      <c r="AQ34" s="124">
        <v>1590.9090909090901</v>
      </c>
      <c r="AR34" s="124">
        <v>1537.5</v>
      </c>
      <c r="AS34" s="124">
        <v>1505.55555555556</v>
      </c>
      <c r="AT34" s="177">
        <v>1490.0168350168301</v>
      </c>
      <c r="AU34" s="184">
        <f t="shared" si="0"/>
        <v>0.97420775961112771</v>
      </c>
      <c r="AV34" s="184">
        <f t="shared" si="1"/>
        <v>-1.0320921391038265</v>
      </c>
    </row>
    <row r="35" spans="1:48" ht="15" customHeight="1" x14ac:dyDescent="0.2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54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05">
        <v>1267.6724137931035</v>
      </c>
      <c r="AK35" s="6">
        <v>1250</v>
      </c>
      <c r="AL35" s="6">
        <v>1281.41025641026</v>
      </c>
      <c r="AM35" s="121">
        <v>1266.3608900677878</v>
      </c>
      <c r="AN35" s="6">
        <v>1292.8571428571399</v>
      </c>
      <c r="AO35" s="6">
        <v>1292.8571428571399</v>
      </c>
      <c r="AP35" s="129">
        <v>1302.56</v>
      </c>
      <c r="AQ35" s="17">
        <v>1287.2090864384656</v>
      </c>
      <c r="AR35" s="124">
        <v>1300.1600000000001</v>
      </c>
      <c r="AS35" s="124">
        <v>1322.2222222222199</v>
      </c>
      <c r="AT35" s="177">
        <v>1330.2</v>
      </c>
      <c r="AU35" s="184">
        <f t="shared" si="0"/>
        <v>0.29556353107941558</v>
      </c>
      <c r="AV35" s="184">
        <f t="shared" si="1"/>
        <v>0.60336134453799539</v>
      </c>
    </row>
    <row r="36" spans="1:48" ht="15" customHeight="1" x14ac:dyDescent="0.2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54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05">
        <v>980</v>
      </c>
      <c r="AK36" s="6">
        <v>1017.5</v>
      </c>
      <c r="AL36" s="6">
        <v>984.82142857142901</v>
      </c>
      <c r="AM36" s="121">
        <v>994.77956254271999</v>
      </c>
      <c r="AN36" s="6">
        <v>919.23076923076928</v>
      </c>
      <c r="AO36" s="6">
        <v>919.23076923076928</v>
      </c>
      <c r="AP36" s="124">
        <v>918.09523809524001</v>
      </c>
      <c r="AQ36" s="124">
        <v>1015.55555555556</v>
      </c>
      <c r="AR36" s="124">
        <v>1080</v>
      </c>
      <c r="AS36" s="124">
        <v>1026.3157894736801</v>
      </c>
      <c r="AT36" s="177">
        <v>1000.7272727</v>
      </c>
      <c r="AU36" s="184">
        <f t="shared" si="0"/>
        <v>11.191919188888884</v>
      </c>
      <c r="AV36" s="184">
        <f t="shared" si="1"/>
        <v>-2.4932400958970464</v>
      </c>
    </row>
    <row r="37" spans="1:48" ht="15" customHeight="1" x14ac:dyDescent="0.2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2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05">
        <v>492</v>
      </c>
      <c r="AK37" s="6">
        <v>469.230769230769</v>
      </c>
      <c r="AL37" s="6">
        <v>458.88888888888903</v>
      </c>
      <c r="AM37" s="121">
        <v>466.66666666666703</v>
      </c>
      <c r="AN37" s="6">
        <v>440</v>
      </c>
      <c r="AO37" s="6">
        <v>440</v>
      </c>
      <c r="AP37" s="124">
        <v>446.66666666666703</v>
      </c>
      <c r="AQ37" s="124">
        <v>514.28571428571399</v>
      </c>
      <c r="AR37" s="124">
        <v>500.78</v>
      </c>
      <c r="AS37" s="124">
        <v>503.33333333333297</v>
      </c>
      <c r="AT37" s="177">
        <v>499.69696969696997</v>
      </c>
      <c r="AU37" s="184">
        <f t="shared" si="0"/>
        <v>9.6895787139689116</v>
      </c>
      <c r="AV37" s="184">
        <f t="shared" si="1"/>
        <v>-0.72245635159529864</v>
      </c>
    </row>
    <row r="38" spans="1:48" ht="15" customHeight="1" x14ac:dyDescent="0.2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2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05">
        <v>153.9594575078446</v>
      </c>
      <c r="AK38" s="6">
        <v>173.1405858769304</v>
      </c>
      <c r="AL38" s="6">
        <v>160.419419102994</v>
      </c>
      <c r="AM38" s="121">
        <v>161.837518962519</v>
      </c>
      <c r="AN38" s="6">
        <v>125.77561327561328</v>
      </c>
      <c r="AO38" s="6">
        <v>125.77561327561328</v>
      </c>
      <c r="AP38" s="124">
        <v>130.70097390294401</v>
      </c>
      <c r="AQ38" s="124">
        <v>214.9075924075924</v>
      </c>
      <c r="AR38" s="124">
        <v>221.80738821363826</v>
      </c>
      <c r="AS38" s="124">
        <v>238.11257887227714</v>
      </c>
      <c r="AT38" s="177">
        <v>229.35208310208299</v>
      </c>
      <c r="AU38" s="184">
        <f t="shared" si="0"/>
        <v>82.534491386731034</v>
      </c>
      <c r="AV38" s="184">
        <f t="shared" si="1"/>
        <v>-3.6791402670470665</v>
      </c>
    </row>
    <row r="39" spans="1:48" ht="15" customHeight="1" x14ac:dyDescent="0.2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2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05">
        <v>175.79412774725273</v>
      </c>
      <c r="AK39" s="6">
        <v>178.7585834644658</v>
      </c>
      <c r="AL39" s="6">
        <v>162.66963489185713</v>
      </c>
      <c r="AM39" s="121">
        <v>168.743445564697</v>
      </c>
      <c r="AN39" s="6">
        <v>126.39397639397636</v>
      </c>
      <c r="AO39" s="6">
        <v>126.39397639397636</v>
      </c>
      <c r="AP39" s="124">
        <v>128.50732600732599</v>
      </c>
      <c r="AQ39" s="124">
        <v>219.10653449114989</v>
      </c>
      <c r="AR39" s="124">
        <v>232.46081079414412</v>
      </c>
      <c r="AS39" s="124">
        <v>239.06926406926399</v>
      </c>
      <c r="AT39" s="177">
        <v>237.56761723607599</v>
      </c>
      <c r="AU39" s="184">
        <f t="shared" si="0"/>
        <v>107.60025465671166</v>
      </c>
      <c r="AV39" s="184">
        <f t="shared" si="1"/>
        <v>-0.6281220796132716</v>
      </c>
    </row>
    <row r="40" spans="1:48" ht="15" customHeight="1" x14ac:dyDescent="0.2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2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05">
        <v>575</v>
      </c>
      <c r="AK40" s="6">
        <v>556.66666666666697</v>
      </c>
      <c r="AL40" s="6">
        <v>577.77777777777783</v>
      </c>
      <c r="AM40" s="121">
        <v>555.33333333333303</v>
      </c>
      <c r="AN40" s="6">
        <v>526.66666666666674</v>
      </c>
      <c r="AO40" s="6">
        <v>526.66666666666674</v>
      </c>
      <c r="AP40" s="124">
        <v>524.16666666666674</v>
      </c>
      <c r="AQ40" s="124">
        <v>501.90476190476187</v>
      </c>
      <c r="AR40" s="124">
        <v>502.96296296296299</v>
      </c>
      <c r="AS40" s="124">
        <v>500.83333333333297</v>
      </c>
      <c r="AT40" s="177">
        <v>500.66666666666703</v>
      </c>
      <c r="AU40" s="184">
        <f t="shared" si="0"/>
        <v>-8.9195148842337169</v>
      </c>
      <c r="AV40" s="184">
        <f t="shared" si="1"/>
        <v>-3.3277870216162422E-2</v>
      </c>
    </row>
    <row r="41" spans="1:48" ht="15" customHeight="1" x14ac:dyDescent="0.2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54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2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05">
        <v>219.2800788954635</v>
      </c>
      <c r="AK41" s="6">
        <v>226.5</v>
      </c>
      <c r="AL41" s="6">
        <v>221.596736596737</v>
      </c>
      <c r="AM41" s="121">
        <v>225.24394586894601</v>
      </c>
      <c r="AN41" s="6">
        <v>229.94987468671701</v>
      </c>
      <c r="AO41" s="6">
        <v>229.94987468671701</v>
      </c>
      <c r="AP41" s="124">
        <v>182.2222222222222</v>
      </c>
      <c r="AQ41" s="124">
        <v>231.25</v>
      </c>
      <c r="AR41" s="124">
        <v>227.19273480143099</v>
      </c>
      <c r="AS41" s="124">
        <v>216.19047619047601</v>
      </c>
      <c r="AT41" s="177">
        <v>204.88095238095201</v>
      </c>
      <c r="AU41" s="184">
        <f t="shared" si="0"/>
        <v>-2.894340884393888</v>
      </c>
      <c r="AV41" s="184">
        <f t="shared" si="1"/>
        <v>-5.2312775330397372</v>
      </c>
    </row>
    <row r="42" spans="1:48" ht="15" customHeight="1" x14ac:dyDescent="0.2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54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2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05">
        <v>209.91452991452999</v>
      </c>
      <c r="AK42" s="6">
        <v>224.230769230769</v>
      </c>
      <c r="AL42" s="6">
        <v>208.45841982355989</v>
      </c>
      <c r="AM42" s="121">
        <v>224.77691977692001</v>
      </c>
      <c r="AN42" s="6">
        <v>287.00466200466201</v>
      </c>
      <c r="AO42" s="6">
        <v>287.00466200466201</v>
      </c>
      <c r="AP42" s="124">
        <v>257.31571029443398</v>
      </c>
      <c r="AQ42" s="124">
        <v>302.38095238095201</v>
      </c>
      <c r="AR42" s="124">
        <v>287.92261568659097</v>
      </c>
      <c r="AS42" s="124">
        <v>246.39880952380955</v>
      </c>
      <c r="AT42" s="177">
        <v>214.41609977324299</v>
      </c>
      <c r="AU42" s="184">
        <f t="shared" si="0"/>
        <v>-2.1078210523288905</v>
      </c>
      <c r="AV42" s="184">
        <f t="shared" si="1"/>
        <v>-12.980058553195267</v>
      </c>
    </row>
    <row r="43" spans="1:48" ht="15" customHeight="1" x14ac:dyDescent="0.2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2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05">
        <v>513.33333333333303</v>
      </c>
      <c r="AK43" s="6">
        <v>527.33333333333303</v>
      </c>
      <c r="AL43" s="6">
        <v>503.84615384615398</v>
      </c>
      <c r="AM43" s="121">
        <v>523.92156862745105</v>
      </c>
      <c r="AN43" s="6">
        <v>566.66666666666697</v>
      </c>
      <c r="AO43" s="6">
        <v>566.66666666666697</v>
      </c>
      <c r="AP43" s="124">
        <v>583.33333333333303</v>
      </c>
      <c r="AQ43" s="124">
        <v>645.1282051282052</v>
      </c>
      <c r="AR43" s="124">
        <v>607.77777777777806</v>
      </c>
      <c r="AS43" s="124">
        <v>600.66666666666697</v>
      </c>
      <c r="AT43" s="177">
        <v>586.66666666666697</v>
      </c>
      <c r="AU43" s="184">
        <f t="shared" si="0"/>
        <v>15.355805243445653</v>
      </c>
      <c r="AV43" s="184">
        <f t="shared" si="1"/>
        <v>-2.3307436182019967</v>
      </c>
    </row>
    <row r="44" spans="1:48" ht="15" customHeight="1" x14ac:dyDescent="0.2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2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05">
        <v>614.28571428571433</v>
      </c>
      <c r="AK44" s="6">
        <v>636.66666666666697</v>
      </c>
      <c r="AL44" s="6">
        <v>638.88888888888903</v>
      </c>
      <c r="AM44" s="121">
        <v>620</v>
      </c>
      <c r="AN44" s="6">
        <v>575</v>
      </c>
      <c r="AO44" s="6">
        <v>575</v>
      </c>
      <c r="AP44" s="124">
        <v>578.33333333333337</v>
      </c>
      <c r="AQ44" s="124">
        <v>625</v>
      </c>
      <c r="AR44" s="124">
        <v>631.25</v>
      </c>
      <c r="AS44" s="124">
        <v>632.75</v>
      </c>
      <c r="AT44" s="177">
        <v>658.33333333333303</v>
      </c>
      <c r="AU44" s="184">
        <f t="shared" si="0"/>
        <v>-1.2500000000000397</v>
      </c>
      <c r="AV44" s="184">
        <f t="shared" si="1"/>
        <v>4.0431976820755482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V45"/>
  <sheetViews>
    <sheetView zoomScale="95" zoomScaleNormal="95" workbookViewId="0">
      <pane xSplit="1" ySplit="1" topLeftCell="AQ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2.1484375" customWidth="1"/>
    <col min="2" max="13" width="9.14453125" style="4"/>
    <col min="24" max="24" width="10.625" customWidth="1"/>
    <col min="27" max="27" width="10.89453125" customWidth="1"/>
    <col min="44" max="44" width="9.4140625" customWidth="1"/>
    <col min="47" max="48" width="6.45703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55">
        <v>432.38461538461502</v>
      </c>
      <c r="L2" s="156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2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05">
        <v>442</v>
      </c>
      <c r="AK2" s="6">
        <v>438.33333333333331</v>
      </c>
      <c r="AL2" s="6">
        <v>439.375</v>
      </c>
      <c r="AM2" s="121">
        <v>455.71428571428572</v>
      </c>
      <c r="AN2" s="6">
        <v>495.625</v>
      </c>
      <c r="AO2" s="6">
        <v>472.85714285714283</v>
      </c>
      <c r="AP2" s="124">
        <v>468.94736842105266</v>
      </c>
      <c r="AQ2" s="124">
        <v>447.27272727272725</v>
      </c>
      <c r="AR2" s="124">
        <v>450.52</v>
      </c>
      <c r="AS2" s="124">
        <v>446.36363636363637</v>
      </c>
      <c r="AT2" s="177">
        <v>455.38461538461502</v>
      </c>
      <c r="AU2" s="184">
        <f>(AT2-AH2)/AH2*100</f>
        <v>0.91625825697839725</v>
      </c>
      <c r="AV2" s="184">
        <f>(AT2-AS2)/AS2*100</f>
        <v>2.0209932633557042</v>
      </c>
    </row>
    <row r="3" spans="1:48" ht="15" customHeight="1" x14ac:dyDescent="0.2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55">
        <v>40.714285714285715</v>
      </c>
      <c r="L3" s="157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2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05">
        <v>38.666666666666664</v>
      </c>
      <c r="AK3" s="6">
        <v>39.166666666666664</v>
      </c>
      <c r="AL3" s="6">
        <v>39.666666666666664</v>
      </c>
      <c r="AM3" s="121">
        <v>39.333333333333336</v>
      </c>
      <c r="AN3" s="6">
        <v>42.375</v>
      </c>
      <c r="AO3" s="6">
        <v>42.5</v>
      </c>
      <c r="AP3" s="124">
        <v>39.722222222222221</v>
      </c>
      <c r="AQ3" s="124">
        <v>38.846153846153847</v>
      </c>
      <c r="AR3" s="124">
        <v>39.230769230769234</v>
      </c>
      <c r="AS3" s="124">
        <v>38.333333333333336</v>
      </c>
      <c r="AT3" s="177">
        <v>40.076923076923102</v>
      </c>
      <c r="AU3" s="184">
        <f t="shared" ref="AU3:AU44" si="0">(AT3-AH3)/AH3*100</f>
        <v>-14.988344988344943</v>
      </c>
      <c r="AV3" s="184">
        <f t="shared" ref="AV3:AV44" si="1">(AT3-AS3)/AS3*100</f>
        <v>4.5484949832776493</v>
      </c>
    </row>
    <row r="4" spans="1:48" ht="15" customHeight="1" x14ac:dyDescent="0.2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55">
        <v>374.88271483807199</v>
      </c>
      <c r="L4" s="156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2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05">
        <v>229.75626325806832</v>
      </c>
      <c r="AK4" s="6">
        <v>214.15542060278901</v>
      </c>
      <c r="AL4" s="6">
        <v>200.45591445591401</v>
      </c>
      <c r="AM4" s="121">
        <v>210.34024490375</v>
      </c>
      <c r="AN4" s="6">
        <v>169.53601953601952</v>
      </c>
      <c r="AO4" s="6">
        <v>181.583912563273</v>
      </c>
      <c r="AP4" s="124">
        <v>192.46323395304901</v>
      </c>
      <c r="AQ4" s="124">
        <v>255.77172922019119</v>
      </c>
      <c r="AR4" s="124">
        <v>263.56917909613998</v>
      </c>
      <c r="AS4" s="124">
        <v>269.15554978055002</v>
      </c>
      <c r="AT4" s="177">
        <v>270.01610320282703</v>
      </c>
      <c r="AU4" s="184">
        <f t="shared" si="0"/>
        <v>-4.8583627167365648</v>
      </c>
      <c r="AV4" s="184">
        <f t="shared" si="1"/>
        <v>0.31972345470068908</v>
      </c>
    </row>
    <row r="5" spans="1:48" ht="15" customHeight="1" x14ac:dyDescent="0.2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55">
        <v>330.47193282907574</v>
      </c>
      <c r="L5" s="155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2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05">
        <v>216.08686172350767</v>
      </c>
      <c r="AK5" s="6">
        <v>205.9213337831759</v>
      </c>
      <c r="AL5" s="6">
        <v>198.87464387464399</v>
      </c>
      <c r="AM5" s="121">
        <v>194.41252991090599</v>
      </c>
      <c r="AN5" s="6">
        <v>162.52991452991452</v>
      </c>
      <c r="AO5" s="6">
        <v>185.03517737363359</v>
      </c>
      <c r="AP5" s="124">
        <v>196.85006006881008</v>
      </c>
      <c r="AQ5" s="124">
        <v>221.54814882087612</v>
      </c>
      <c r="AR5" s="124">
        <v>228.89216779242355</v>
      </c>
      <c r="AS5" s="124">
        <v>237.62340379527899</v>
      </c>
      <c r="AT5" s="177">
        <v>246.52237534259399</v>
      </c>
      <c r="AU5" s="184">
        <f t="shared" si="0"/>
        <v>-15.131022538395586</v>
      </c>
      <c r="AV5" s="184">
        <f t="shared" si="1"/>
        <v>3.7449895107898463</v>
      </c>
    </row>
    <row r="6" spans="1:48" ht="15" customHeight="1" x14ac:dyDescent="0.2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55">
        <v>1205.8201058201059</v>
      </c>
      <c r="L6" s="156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2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05">
        <v>989.08307210031296</v>
      </c>
      <c r="AK6" s="6">
        <v>994.56335934596996</v>
      </c>
      <c r="AL6" s="6">
        <v>998.58148400000005</v>
      </c>
      <c r="AM6" s="121">
        <v>993.33333333332996</v>
      </c>
      <c r="AN6" s="6">
        <v>1002.85714285714</v>
      </c>
      <c r="AO6" s="6">
        <v>1076.00453060011</v>
      </c>
      <c r="AP6" s="124">
        <v>1077.55102040816</v>
      </c>
      <c r="AQ6" s="124">
        <v>1163.6363636363637</v>
      </c>
      <c r="AR6" s="124">
        <v>1181.02564102564</v>
      </c>
      <c r="AS6" s="124">
        <v>1133.3333333333301</v>
      </c>
      <c r="AT6" s="177">
        <v>1151.8864468864469</v>
      </c>
      <c r="AU6" s="184">
        <f t="shared" si="0"/>
        <v>15.41948365595661</v>
      </c>
      <c r="AV6" s="184">
        <f t="shared" si="1"/>
        <v>1.6370394311573759</v>
      </c>
    </row>
    <row r="7" spans="1:48" ht="15" customHeight="1" x14ac:dyDescent="0.2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55">
        <v>1116.6507024265645</v>
      </c>
      <c r="L7" s="156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2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05">
        <v>1303.32906305653</v>
      </c>
      <c r="AK7" s="6">
        <v>1320.0438537083</v>
      </c>
      <c r="AL7" s="6">
        <v>1297.8967120643986</v>
      </c>
      <c r="AM7" s="121">
        <v>1289.7502109145</v>
      </c>
      <c r="AN7" s="6">
        <v>1264.5713697230383</v>
      </c>
      <c r="AO7" s="6">
        <v>1208.1027250650311</v>
      </c>
      <c r="AP7" s="124">
        <v>1214.7598075410101</v>
      </c>
      <c r="AQ7" s="124">
        <v>1237.7585377585399</v>
      </c>
      <c r="AR7" s="124">
        <v>1241.1400000000001</v>
      </c>
      <c r="AS7" s="124">
        <v>1248.65800865801</v>
      </c>
      <c r="AT7" s="177">
        <v>1265.0323106844801</v>
      </c>
      <c r="AU7" s="184">
        <f t="shared" si="0"/>
        <v>5.4193592237066737</v>
      </c>
      <c r="AV7" s="184">
        <f t="shared" si="1"/>
        <v>1.3113520205639266</v>
      </c>
    </row>
    <row r="8" spans="1:48" ht="15" customHeight="1" x14ac:dyDescent="0.2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55">
        <v>305.22000000000003</v>
      </c>
      <c r="L8" s="156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2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05">
        <v>300</v>
      </c>
      <c r="AK8" s="6">
        <v>270</v>
      </c>
      <c r="AL8" s="6">
        <v>263.33333333333297</v>
      </c>
      <c r="AM8" s="121">
        <v>300</v>
      </c>
      <c r="AN8" s="6">
        <v>290</v>
      </c>
      <c r="AO8" s="6">
        <v>275</v>
      </c>
      <c r="AP8" s="124">
        <v>260</v>
      </c>
      <c r="AQ8" s="124">
        <v>325</v>
      </c>
      <c r="AR8" s="124">
        <v>316.66666666666669</v>
      </c>
      <c r="AS8" s="124">
        <v>307.5</v>
      </c>
      <c r="AT8" s="177">
        <v>292.5</v>
      </c>
      <c r="AU8" s="184">
        <f t="shared" si="0"/>
        <v>-3.2442748091602005</v>
      </c>
      <c r="AV8" s="184">
        <f t="shared" si="1"/>
        <v>-4.8780487804878048</v>
      </c>
    </row>
    <row r="9" spans="1:48" ht="15" customHeight="1" x14ac:dyDescent="0.2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55">
        <v>271.66666666666669</v>
      </c>
      <c r="L9" s="156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2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05">
        <v>281.81818181818181</v>
      </c>
      <c r="AK9" s="6">
        <v>285.71428571428572</v>
      </c>
      <c r="AL9" s="6">
        <v>280</v>
      </c>
      <c r="AM9" s="121">
        <v>283.33333333333297</v>
      </c>
      <c r="AN9" s="6">
        <v>275</v>
      </c>
      <c r="AO9" s="6">
        <v>281.81818181818181</v>
      </c>
      <c r="AP9" s="124">
        <v>244.44444444444446</v>
      </c>
      <c r="AQ9" s="124">
        <v>313.33333333333331</v>
      </c>
      <c r="AR9" s="124">
        <v>302.222222222222</v>
      </c>
      <c r="AS9" s="124">
        <v>290</v>
      </c>
      <c r="AT9" s="177">
        <v>289.3</v>
      </c>
      <c r="AU9" s="184">
        <f t="shared" si="0"/>
        <v>-2.2084507042253421</v>
      </c>
      <c r="AV9" s="184">
        <f t="shared" si="1"/>
        <v>-0.24137931034482366</v>
      </c>
    </row>
    <row r="10" spans="1:48" ht="15" customHeight="1" x14ac:dyDescent="0.2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2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05">
        <v>462.17642901085861</v>
      </c>
      <c r="AK10" s="6">
        <v>450</v>
      </c>
      <c r="AL10" s="6">
        <v>446.47887323943701</v>
      </c>
      <c r="AM10" s="121">
        <v>433.70221327967801</v>
      </c>
      <c r="AN10" s="6">
        <v>416.90140845070403</v>
      </c>
      <c r="AO10" s="7">
        <v>400.02</v>
      </c>
      <c r="AP10">
        <v>399.02</v>
      </c>
      <c r="AQ10" s="124">
        <v>361.84210526315792</v>
      </c>
      <c r="AR10" s="129">
        <v>366.15</v>
      </c>
      <c r="AS10" s="129">
        <v>370.12</v>
      </c>
      <c r="AT10" s="183">
        <v>371.09</v>
      </c>
      <c r="AU10" s="184">
        <f t="shared" si="0"/>
        <v>-13.912216396789317</v>
      </c>
      <c r="AV10" s="184">
        <f t="shared" si="1"/>
        <v>0.26207716416296617</v>
      </c>
    </row>
    <row r="11" spans="1:48" ht="15" customHeight="1" x14ac:dyDescent="0.2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55">
        <v>905</v>
      </c>
      <c r="L11" s="156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2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121">
        <v>740</v>
      </c>
      <c r="AN11" s="6">
        <v>766.66666666667004</v>
      </c>
      <c r="AO11" s="6">
        <v>684.857142857143</v>
      </c>
      <c r="AP11" s="124">
        <v>656.66666666667004</v>
      </c>
      <c r="AQ11" s="124">
        <v>666.66666666667004</v>
      </c>
      <c r="AR11" s="124">
        <v>657.72727272727002</v>
      </c>
      <c r="AS11" s="124">
        <v>648.23</v>
      </c>
      <c r="AT11" s="177">
        <v>587.77777777777999</v>
      </c>
      <c r="AU11" s="184">
        <f t="shared" si="0"/>
        <v>-29.196196135905559</v>
      </c>
      <c r="AV11" s="184">
        <f t="shared" si="1"/>
        <v>-9.3257365784089021</v>
      </c>
    </row>
    <row r="12" spans="1:48" ht="15" customHeight="1" x14ac:dyDescent="0.2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55">
        <v>1120.68</v>
      </c>
      <c r="L12" s="156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2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05">
        <v>833.33333333333337</v>
      </c>
      <c r="AK12" s="6">
        <v>830.33333333332996</v>
      </c>
      <c r="AL12" s="6">
        <v>783.33333333332996</v>
      </c>
      <c r="AM12" s="121">
        <v>780</v>
      </c>
      <c r="AN12" s="6">
        <v>816.66666666667004</v>
      </c>
      <c r="AO12" s="6">
        <v>756.66666666667004</v>
      </c>
      <c r="AP12" s="124">
        <v>746.66666666667004</v>
      </c>
      <c r="AQ12" s="124">
        <v>813.33333333332996</v>
      </c>
      <c r="AR12" s="124">
        <v>803.86363636364001</v>
      </c>
      <c r="AS12" s="124">
        <v>780.14499999999998</v>
      </c>
      <c r="AT12" s="177">
        <v>781.15</v>
      </c>
      <c r="AU12" s="184">
        <f t="shared" si="0"/>
        <v>-8.2112263962492502</v>
      </c>
      <c r="AV12" s="184">
        <f t="shared" si="1"/>
        <v>0.12882220612834736</v>
      </c>
    </row>
    <row r="13" spans="1:48" ht="15" customHeight="1" x14ac:dyDescent="0.2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55">
        <v>165</v>
      </c>
      <c r="L13" s="155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2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05">
        <v>150</v>
      </c>
      <c r="AK13" s="6">
        <v>150</v>
      </c>
      <c r="AL13" s="6">
        <v>150</v>
      </c>
      <c r="AM13" s="121">
        <v>150</v>
      </c>
      <c r="AN13" s="6">
        <v>150</v>
      </c>
      <c r="AO13" s="6">
        <v>149.02000000000001</v>
      </c>
      <c r="AP13" s="124">
        <v>153.333333333333</v>
      </c>
      <c r="AQ13" s="124">
        <v>153.33333333333334</v>
      </c>
      <c r="AR13" s="124">
        <v>155</v>
      </c>
      <c r="AS13" s="124">
        <v>150</v>
      </c>
      <c r="AT13" s="177">
        <v>151.38</v>
      </c>
      <c r="AU13" s="184">
        <f t="shared" si="0"/>
        <v>-4.9956068783732945</v>
      </c>
      <c r="AV13" s="184">
        <f t="shared" si="1"/>
        <v>0.91999999999999704</v>
      </c>
    </row>
    <row r="14" spans="1:48" ht="15" customHeight="1" x14ac:dyDescent="0.2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55">
        <v>205.71428571428572</v>
      </c>
      <c r="L14" s="155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2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05">
        <v>195.83333333333334</v>
      </c>
      <c r="AK14" s="6">
        <v>195.26315789473685</v>
      </c>
      <c r="AL14" s="6">
        <v>191.25</v>
      </c>
      <c r="AM14" s="121">
        <v>197.33333333333334</v>
      </c>
      <c r="AN14" s="6">
        <v>198.57142857142858</v>
      </c>
      <c r="AO14" s="6">
        <v>196.25</v>
      </c>
      <c r="AP14" s="124">
        <v>198.42105263157896</v>
      </c>
      <c r="AQ14" s="124">
        <v>201.53846153846155</v>
      </c>
      <c r="AR14" s="124">
        <v>200.666666666667</v>
      </c>
      <c r="AS14" s="124">
        <v>195.38461538461539</v>
      </c>
      <c r="AT14" s="177">
        <v>193.84615384615384</v>
      </c>
      <c r="AU14" s="184">
        <f t="shared" si="0"/>
        <v>4.2183622828784086</v>
      </c>
      <c r="AV14" s="184">
        <f t="shared" si="1"/>
        <v>-0.78740157480315409</v>
      </c>
    </row>
    <row r="15" spans="1:48" ht="15" customHeight="1" x14ac:dyDescent="0.2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55">
        <v>1300</v>
      </c>
      <c r="L15" s="156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2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05">
        <v>1643.5911031967601</v>
      </c>
      <c r="AK15" s="6">
        <v>1620</v>
      </c>
      <c r="AL15" s="6">
        <v>1602.15</v>
      </c>
      <c r="AM15" s="121">
        <v>1550</v>
      </c>
      <c r="AN15" s="121">
        <v>1550</v>
      </c>
      <c r="AO15" s="6">
        <v>1533.3333333333301</v>
      </c>
      <c r="AP15" s="124">
        <v>1525</v>
      </c>
      <c r="AQ15" s="124">
        <v>1550</v>
      </c>
      <c r="AR15" s="124">
        <v>1533.3333333333301</v>
      </c>
      <c r="AS15" s="124">
        <v>1566.6666666666699</v>
      </c>
      <c r="AT15" s="177">
        <v>1509.13</v>
      </c>
      <c r="AU15" s="184">
        <f t="shared" si="0"/>
        <v>-2.8892621120570299</v>
      </c>
      <c r="AV15" s="184">
        <f t="shared" si="1"/>
        <v>-3.6725531914895555</v>
      </c>
    </row>
    <row r="16" spans="1:48" ht="15" customHeight="1" x14ac:dyDescent="0.2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55">
        <v>225.58</v>
      </c>
      <c r="L16" s="156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2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05">
        <v>133.01587301587301</v>
      </c>
      <c r="AK16" s="6">
        <v>126.63227342838999</v>
      </c>
      <c r="AL16" s="6">
        <v>118.06268720581943</v>
      </c>
      <c r="AM16" s="121">
        <v>119.859438474112</v>
      </c>
      <c r="AN16" s="6">
        <v>143.81172333599517</v>
      </c>
      <c r="AO16" s="6">
        <v>150.648830764309</v>
      </c>
      <c r="AP16" s="124">
        <v>159.47663302857796</v>
      </c>
      <c r="AQ16" s="124">
        <v>170.82546322174977</v>
      </c>
      <c r="AR16" s="124">
        <v>173.83163494273199</v>
      </c>
      <c r="AS16" s="124">
        <v>179.37003534281101</v>
      </c>
      <c r="AT16" s="177">
        <v>186.91761350180701</v>
      </c>
      <c r="AU16" s="184">
        <f t="shared" si="0"/>
        <v>56.010907716196137</v>
      </c>
      <c r="AV16" s="184">
        <f t="shared" si="1"/>
        <v>4.2078255404093081</v>
      </c>
    </row>
    <row r="17" spans="1:48" ht="15" customHeight="1" x14ac:dyDescent="0.2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55">
        <v>295.33</v>
      </c>
      <c r="L17" s="156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2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05">
        <v>116.17283950617285</v>
      </c>
      <c r="AK17" s="6">
        <v>127.54820936639118</v>
      </c>
      <c r="AL17" s="6">
        <v>118.516243516244</v>
      </c>
      <c r="AM17" s="121">
        <v>120.101928374656</v>
      </c>
      <c r="AN17" s="6">
        <v>140.34365849899828</v>
      </c>
      <c r="AO17" s="6">
        <v>148.66628044241401</v>
      </c>
      <c r="AP17" s="124">
        <v>157.30263917686401</v>
      </c>
      <c r="AQ17" s="124">
        <v>185.87223587223585</v>
      </c>
      <c r="AR17" s="124">
        <v>194.80519480519499</v>
      </c>
      <c r="AS17" s="124">
        <v>197.09544423830101</v>
      </c>
      <c r="AT17" s="177">
        <v>201.97292069632499</v>
      </c>
      <c r="AU17" s="184">
        <f t="shared" si="0"/>
        <v>31.449010994557991</v>
      </c>
      <c r="AV17" s="184">
        <f t="shared" si="1"/>
        <v>2.4746774218316259</v>
      </c>
    </row>
    <row r="18" spans="1:48" ht="15" customHeight="1" x14ac:dyDescent="0.2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55">
        <v>1170.3703703703704</v>
      </c>
      <c r="L18" s="156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2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05">
        <v>900</v>
      </c>
      <c r="AK18" s="6">
        <v>929.09090909091003</v>
      </c>
      <c r="AL18" s="6">
        <v>938.09523809524001</v>
      </c>
      <c r="AM18" s="121">
        <v>933.33333333332996</v>
      </c>
      <c r="AN18" s="6">
        <v>965.44494720964997</v>
      </c>
      <c r="AO18" s="6">
        <v>915.38461538462002</v>
      </c>
      <c r="AP18" s="124">
        <v>835.89743589744</v>
      </c>
      <c r="AQ18" s="124">
        <v>866.66666666667004</v>
      </c>
      <c r="AR18" s="124">
        <v>800.14</v>
      </c>
      <c r="AS18" s="124">
        <v>798.11749999999995</v>
      </c>
      <c r="AT18" s="177">
        <v>826.57342657342997</v>
      </c>
      <c r="AU18" s="184">
        <f t="shared" si="0"/>
        <v>-3.5638619360847992</v>
      </c>
      <c r="AV18" s="184">
        <f t="shared" si="1"/>
        <v>3.5653806079217683</v>
      </c>
    </row>
    <row r="19" spans="1:48" ht="15" customHeight="1" x14ac:dyDescent="0.2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55">
        <v>2233.3333333333335</v>
      </c>
      <c r="L19" s="156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2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05">
        <v>1848.5185482443335</v>
      </c>
      <c r="AK19" s="6">
        <v>1850.7552780255701</v>
      </c>
      <c r="AL19" s="6">
        <v>1826.3741134751799</v>
      </c>
      <c r="AM19" s="121">
        <v>1774.3055555555557</v>
      </c>
      <c r="AN19" s="6">
        <v>1781.17604617605</v>
      </c>
      <c r="AO19" s="6">
        <v>1773.6111111111099</v>
      </c>
      <c r="AP19" s="124">
        <v>1683.6849507735601</v>
      </c>
      <c r="AQ19" s="124">
        <v>1732.72727272727</v>
      </c>
      <c r="AR19" s="124">
        <v>1666.6666666666667</v>
      </c>
      <c r="AS19" s="124">
        <v>1640.2777777777801</v>
      </c>
      <c r="AT19" s="177">
        <v>1611.1111111111099</v>
      </c>
      <c r="AU19" s="184">
        <f t="shared" si="0"/>
        <v>-10.607430217925273</v>
      </c>
      <c r="AV19" s="184">
        <f t="shared" si="1"/>
        <v>-1.7781541066894564</v>
      </c>
    </row>
    <row r="20" spans="1:48" ht="15" customHeight="1" x14ac:dyDescent="0.2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55">
        <v>216.32359924026599</v>
      </c>
      <c r="L20" s="156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2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05">
        <v>190.13004940424295</v>
      </c>
      <c r="AK20" s="6">
        <v>204.00370411372501</v>
      </c>
      <c r="AL20" s="6">
        <v>189.966189285609</v>
      </c>
      <c r="AM20" s="121">
        <v>207.48959338473404</v>
      </c>
      <c r="AN20" s="6">
        <v>246.95459267827684</v>
      </c>
      <c r="AO20" s="6">
        <v>232.75918160786583</v>
      </c>
      <c r="AP20" s="124">
        <v>209.59229290254225</v>
      </c>
      <c r="AQ20" s="124">
        <v>227.49012683223208</v>
      </c>
      <c r="AR20" s="124">
        <v>230.766941391941</v>
      </c>
      <c r="AS20" s="124">
        <v>233.99749373433599</v>
      </c>
      <c r="AT20" s="177">
        <v>220.75289575289599</v>
      </c>
      <c r="AU20" s="184">
        <f t="shared" si="0"/>
        <v>-3.3594238243627639</v>
      </c>
      <c r="AV20" s="184">
        <f t="shared" si="1"/>
        <v>-5.6601452306480526</v>
      </c>
    </row>
    <row r="21" spans="1:48" ht="15" customHeight="1" x14ac:dyDescent="0.2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55">
        <v>381.25</v>
      </c>
      <c r="L21" s="156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2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05">
        <v>375</v>
      </c>
      <c r="AK21" s="6">
        <v>402.52100840336135</v>
      </c>
      <c r="AL21" s="6">
        <v>389.55200501253125</v>
      </c>
      <c r="AM21" s="121">
        <v>383.725490196078</v>
      </c>
      <c r="AN21" s="6">
        <v>372.68518518518516</v>
      </c>
      <c r="AO21" s="6">
        <v>381.80679880647909</v>
      </c>
      <c r="AP21" s="124">
        <v>373.10404234157431</v>
      </c>
      <c r="AQ21" s="124">
        <v>390.00956486476957</v>
      </c>
      <c r="AR21" s="124">
        <v>400.14281674208098</v>
      </c>
      <c r="AS21" s="124">
        <v>401.28676470588198</v>
      </c>
      <c r="AT21" s="177">
        <v>404.78260869565202</v>
      </c>
      <c r="AU21" s="184">
        <f t="shared" si="0"/>
        <v>21.917091983575702</v>
      </c>
      <c r="AV21" s="184">
        <f t="shared" si="1"/>
        <v>0.87115855723083002</v>
      </c>
    </row>
    <row r="22" spans="1:48" ht="15" customHeight="1" x14ac:dyDescent="0.2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55">
        <v>268.75</v>
      </c>
      <c r="L22" s="156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2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05">
        <v>305.17649509206001</v>
      </c>
      <c r="AK22" s="6">
        <v>325.9483315572358</v>
      </c>
      <c r="AL22" s="6">
        <v>314.98894275339376</v>
      </c>
      <c r="AM22" s="121">
        <v>315.64086414122499</v>
      </c>
      <c r="AN22" s="6">
        <v>340.99548321352842</v>
      </c>
      <c r="AO22" s="6">
        <v>338.01796977865558</v>
      </c>
      <c r="AP22" s="124">
        <v>344.92554178566655</v>
      </c>
      <c r="AQ22" s="124">
        <v>375.26739343154594</v>
      </c>
      <c r="AR22" s="124">
        <v>381.56007397285498</v>
      </c>
      <c r="AS22" s="124">
        <v>384.028426396518</v>
      </c>
      <c r="AT22" s="177">
        <v>391.72331213186999</v>
      </c>
      <c r="AU22" s="184">
        <f t="shared" si="0"/>
        <v>43.144956688834078</v>
      </c>
      <c r="AV22" s="184">
        <f t="shared" si="1"/>
        <v>2.0037281634476831</v>
      </c>
    </row>
    <row r="23" spans="1:48" ht="15" customHeight="1" x14ac:dyDescent="0.2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55">
        <v>337.60683760683759</v>
      </c>
      <c r="L23" s="156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2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05">
        <v>228.565824352573</v>
      </c>
      <c r="AK23" s="6">
        <v>231.21182742999301</v>
      </c>
      <c r="AL23" s="6">
        <v>275.31328320801998</v>
      </c>
      <c r="AM23" s="121">
        <v>268.84220719638398</v>
      </c>
      <c r="AN23" s="6">
        <v>306.50283115195401</v>
      </c>
      <c r="AO23" s="6">
        <v>372.05513784461152</v>
      </c>
      <c r="AP23" s="124">
        <v>330.37079879185097</v>
      </c>
      <c r="AQ23" s="124">
        <v>394.23427808990954</v>
      </c>
      <c r="AR23" s="124">
        <v>351.46887783749099</v>
      </c>
      <c r="AS23" s="124">
        <v>357.64085786986601</v>
      </c>
      <c r="AT23" s="177">
        <v>381.10617009449697</v>
      </c>
      <c r="AU23" s="184">
        <f t="shared" si="0"/>
        <v>35.958820625199586</v>
      </c>
      <c r="AV23" s="184">
        <f t="shared" si="1"/>
        <v>6.5611385579354682</v>
      </c>
    </row>
    <row r="24" spans="1:48" ht="15" customHeight="1" x14ac:dyDescent="0.2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55">
        <v>324.509016798419</v>
      </c>
      <c r="L24" s="156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2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05">
        <v>342.31020121431101</v>
      </c>
      <c r="AK24" s="6">
        <v>347.95162509448198</v>
      </c>
      <c r="AL24" s="6">
        <v>324.60247841826799</v>
      </c>
      <c r="AM24" s="121">
        <v>310.93397072929201</v>
      </c>
      <c r="AN24" s="6">
        <v>369.742536964252</v>
      </c>
      <c r="AO24" s="6">
        <v>374.657401507911</v>
      </c>
      <c r="AP24" s="124">
        <v>372.072900381083</v>
      </c>
      <c r="AQ24" s="124">
        <v>423.75332009179198</v>
      </c>
      <c r="AR24" s="124">
        <v>436.62236987818397</v>
      </c>
      <c r="AS24" s="124">
        <v>437.45833333333297</v>
      </c>
      <c r="AT24" s="177">
        <v>432.48177495099497</v>
      </c>
      <c r="AU24" s="184">
        <f t="shared" si="0"/>
        <v>22.376773349089962</v>
      </c>
      <c r="AV24" s="184">
        <f t="shared" si="1"/>
        <v>-1.1376074023822464</v>
      </c>
    </row>
    <row r="25" spans="1:48" ht="15" customHeight="1" x14ac:dyDescent="0.2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55">
        <v>251.21914171978358</v>
      </c>
      <c r="L25" s="156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2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05">
        <v>206.251526251526</v>
      </c>
      <c r="AK25" s="6">
        <v>210.765931599265</v>
      </c>
      <c r="AL25" s="6">
        <v>182.54003078427399</v>
      </c>
      <c r="AM25" s="121">
        <v>196.614410021037</v>
      </c>
      <c r="AN25" s="6">
        <v>226.00093984962399</v>
      </c>
      <c r="AO25" s="6">
        <v>181.90608738652099</v>
      </c>
      <c r="AP25" s="124">
        <v>204.3370309778</v>
      </c>
      <c r="AQ25" s="124">
        <v>241.66348357524828</v>
      </c>
      <c r="AR25" s="124">
        <v>249.87780995382599</v>
      </c>
      <c r="AS25" s="124">
        <v>236.96227190315599</v>
      </c>
      <c r="AT25" s="177">
        <v>200.12471655328801</v>
      </c>
      <c r="AU25" s="184">
        <f t="shared" si="0"/>
        <v>49.928780513303572</v>
      </c>
      <c r="AV25" s="184">
        <f t="shared" si="1"/>
        <v>-15.545747031376839</v>
      </c>
    </row>
    <row r="26" spans="1:48" ht="15" customHeight="1" x14ac:dyDescent="0.2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55">
        <v>221.72839506172801</v>
      </c>
      <c r="L26" s="156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2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05">
        <v>121.525327729455</v>
      </c>
      <c r="AK26" s="6">
        <v>137.20755885892899</v>
      </c>
      <c r="AL26" s="6">
        <v>127.879760669289</v>
      </c>
      <c r="AM26" s="121">
        <v>130.911616161616</v>
      </c>
      <c r="AN26" s="6">
        <v>148.78303545307591</v>
      </c>
      <c r="AO26" s="6">
        <v>123.54417984866377</v>
      </c>
      <c r="AP26" s="124">
        <v>147.17170337443801</v>
      </c>
      <c r="AQ26" s="124">
        <v>201.76498231560629</v>
      </c>
      <c r="AR26" s="124">
        <v>191.95927387008783</v>
      </c>
      <c r="AS26" s="124">
        <v>171.33274031556499</v>
      </c>
      <c r="AT26" s="177">
        <v>163.11570782159001</v>
      </c>
      <c r="AU26" s="184">
        <f t="shared" si="0"/>
        <v>49.29109523383908</v>
      </c>
      <c r="AV26" s="184">
        <f t="shared" si="1"/>
        <v>-4.7959499619516057</v>
      </c>
    </row>
    <row r="27" spans="1:48" ht="15" customHeight="1" x14ac:dyDescent="0.2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55">
        <v>1200</v>
      </c>
      <c r="L27" s="156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2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05">
        <v>1402.9971805879604</v>
      </c>
      <c r="AK27" s="6">
        <v>1385</v>
      </c>
      <c r="AL27" s="6">
        <v>1339.2857142857142</v>
      </c>
      <c r="AM27" s="121">
        <v>1320</v>
      </c>
      <c r="AN27" s="6">
        <v>1294.7560975609799</v>
      </c>
      <c r="AO27" s="6">
        <v>1275</v>
      </c>
      <c r="AP27" s="124">
        <v>1279.354</v>
      </c>
      <c r="AQ27" s="124">
        <v>1300</v>
      </c>
      <c r="AR27" s="124">
        <v>1333.59</v>
      </c>
      <c r="AS27" s="129">
        <v>1340.25</v>
      </c>
      <c r="AT27" s="183">
        <v>1341.28</v>
      </c>
      <c r="AU27" s="184">
        <f t="shared" si="0"/>
        <v>-3.5154479732403066</v>
      </c>
      <c r="AV27" s="184">
        <f t="shared" si="1"/>
        <v>7.6851333706396019E-2</v>
      </c>
    </row>
    <row r="28" spans="1:48" ht="15" customHeight="1" x14ac:dyDescent="0.2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55">
        <v>825</v>
      </c>
      <c r="L28" s="156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2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05">
        <v>1000</v>
      </c>
      <c r="AK28" s="6">
        <v>1000</v>
      </c>
      <c r="AL28" s="6">
        <v>968.32</v>
      </c>
      <c r="AM28" s="121">
        <v>980</v>
      </c>
      <c r="AN28" s="6">
        <v>1000</v>
      </c>
      <c r="AO28" s="6">
        <v>1000.55</v>
      </c>
      <c r="AP28" s="124">
        <v>1000</v>
      </c>
      <c r="AQ28" s="124">
        <v>1080</v>
      </c>
      <c r="AR28" s="124">
        <v>1050.1199999999999</v>
      </c>
      <c r="AS28" s="124">
        <v>1027.7777777777778</v>
      </c>
      <c r="AT28" s="177">
        <v>1028.0999999999999</v>
      </c>
      <c r="AU28" s="184">
        <f t="shared" si="0"/>
        <v>6.3551724137927232</v>
      </c>
      <c r="AV28" s="184">
        <f t="shared" si="1"/>
        <v>3.1351351351337584E-2</v>
      </c>
    </row>
    <row r="29" spans="1:48" ht="15" customHeight="1" x14ac:dyDescent="0.2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55">
        <v>151.25</v>
      </c>
      <c r="L29" s="156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2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05">
        <v>222.22222222222226</v>
      </c>
      <c r="AK29" s="6">
        <v>233.34347943722901</v>
      </c>
      <c r="AL29" s="6">
        <v>198.333333333333</v>
      </c>
      <c r="AM29" s="121">
        <v>188.888888888889</v>
      </c>
      <c r="AN29" s="6">
        <v>207.833333333333</v>
      </c>
      <c r="AO29" s="6">
        <v>154.166666666667</v>
      </c>
      <c r="AP29" s="124">
        <v>166.358</v>
      </c>
      <c r="AQ29" s="124">
        <v>150</v>
      </c>
      <c r="AR29" s="124">
        <v>155.505</v>
      </c>
      <c r="AS29" s="124">
        <v>154.166666666667</v>
      </c>
      <c r="AT29" s="177">
        <v>150.5</v>
      </c>
      <c r="AU29" s="184">
        <f t="shared" si="0"/>
        <v>-45.82</v>
      </c>
      <c r="AV29" s="184">
        <f t="shared" si="1"/>
        <v>-2.3783783783785881</v>
      </c>
    </row>
    <row r="30" spans="1:48" ht="15" customHeight="1" x14ac:dyDescent="0.2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55">
        <v>95.182680567296003</v>
      </c>
      <c r="L30" s="156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2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05">
        <v>223.35796570579177</v>
      </c>
      <c r="AK30" s="6">
        <v>205.27499898296765</v>
      </c>
      <c r="AL30" s="6">
        <v>152.53125</v>
      </c>
      <c r="AM30" s="121">
        <v>152.8125</v>
      </c>
      <c r="AN30" s="6">
        <v>181.91197691197689</v>
      </c>
      <c r="AO30" s="6">
        <v>112.05429031515989</v>
      </c>
      <c r="AP30" s="124">
        <v>125.69</v>
      </c>
      <c r="AQ30" s="124">
        <v>208.333333333333</v>
      </c>
      <c r="AR30" s="124">
        <v>215.214547357404</v>
      </c>
      <c r="AS30" s="124">
        <v>206.42857142857099</v>
      </c>
      <c r="AT30" s="177">
        <v>204.60317460317501</v>
      </c>
      <c r="AU30" s="184">
        <f t="shared" si="0"/>
        <v>62.660997188122337</v>
      </c>
      <c r="AV30" s="184">
        <f t="shared" si="1"/>
        <v>-0.88427527873854095</v>
      </c>
    </row>
    <row r="31" spans="1:48" ht="15" customHeight="1" x14ac:dyDescent="0.2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55">
        <v>800.74074074073997</v>
      </c>
      <c r="L31" s="155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2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05">
        <v>943.22950994308133</v>
      </c>
      <c r="AK31" s="6">
        <v>950</v>
      </c>
      <c r="AL31" s="6">
        <v>852.03</v>
      </c>
      <c r="AM31" s="121">
        <v>860.37735849057003</v>
      </c>
      <c r="AN31" s="6">
        <v>906.84210526315803</v>
      </c>
      <c r="AO31" s="6">
        <v>900</v>
      </c>
      <c r="AP31" s="124">
        <v>837.69230769231001</v>
      </c>
      <c r="AQ31" s="124">
        <v>927.27272727272998</v>
      </c>
      <c r="AR31" s="124">
        <v>888.12</v>
      </c>
      <c r="AS31" s="124">
        <v>800.11</v>
      </c>
      <c r="AT31" s="177">
        <v>789.12</v>
      </c>
      <c r="AU31" s="184">
        <f t="shared" si="0"/>
        <v>-12.14820092625579</v>
      </c>
      <c r="AV31" s="184">
        <f t="shared" si="1"/>
        <v>-1.3735611353438915</v>
      </c>
    </row>
    <row r="32" spans="1:48" ht="15" customHeight="1" x14ac:dyDescent="0.2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55">
        <v>785.73063973063995</v>
      </c>
      <c r="L32" s="156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2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05">
        <v>1050</v>
      </c>
      <c r="AK32" s="6">
        <v>1064.81481481481</v>
      </c>
      <c r="AL32" s="6">
        <v>988.98</v>
      </c>
      <c r="AM32" s="121">
        <v>987.63052208834995</v>
      </c>
      <c r="AN32" s="6">
        <v>1021.78062678063</v>
      </c>
      <c r="AO32" s="6">
        <v>950</v>
      </c>
      <c r="AP32" s="124">
        <v>964.95867768594997</v>
      </c>
      <c r="AQ32" s="124">
        <v>1059.9431818181799</v>
      </c>
      <c r="AR32" s="124">
        <v>1008.8888888888901</v>
      </c>
      <c r="AS32" s="124">
        <v>1000.83333333333</v>
      </c>
      <c r="AT32" s="177">
        <v>1000.125</v>
      </c>
      <c r="AU32" s="184">
        <f t="shared" si="0"/>
        <v>2.5185079726646835</v>
      </c>
      <c r="AV32" s="184">
        <f t="shared" si="1"/>
        <v>-7.0774354704076239E-2</v>
      </c>
    </row>
    <row r="33" spans="1:48" ht="15" customHeight="1" x14ac:dyDescent="0.2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55">
        <v>850.66666666667004</v>
      </c>
      <c r="L33" s="156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2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05">
        <v>906.66666666667004</v>
      </c>
      <c r="AK33" s="6">
        <v>920</v>
      </c>
      <c r="AL33" s="6">
        <v>855.18867924528001</v>
      </c>
      <c r="AM33" s="121">
        <v>830.30303030303003</v>
      </c>
      <c r="AN33" s="6">
        <v>870</v>
      </c>
      <c r="AO33" s="6">
        <v>869.21</v>
      </c>
      <c r="AP33" s="124">
        <v>866.39200000000005</v>
      </c>
      <c r="AQ33" s="124">
        <v>958.06060606060998</v>
      </c>
      <c r="AR33" s="124">
        <v>900.1</v>
      </c>
      <c r="AS33" s="124">
        <v>899.1</v>
      </c>
      <c r="AT33" s="177">
        <v>887.13</v>
      </c>
      <c r="AU33" s="184">
        <f t="shared" si="0"/>
        <v>2.3611538461534471</v>
      </c>
      <c r="AV33" s="184">
        <f t="shared" si="1"/>
        <v>-1.3313313313313342</v>
      </c>
    </row>
    <row r="34" spans="1:48" ht="15" customHeight="1" x14ac:dyDescent="0.2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55">
        <v>1376.5510422531299</v>
      </c>
      <c r="L34" s="156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2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05">
        <v>1408.1232492997201</v>
      </c>
      <c r="AK34" s="6">
        <v>1430.9579806158799</v>
      </c>
      <c r="AL34" s="6">
        <v>1455.9247740027099</v>
      </c>
      <c r="AM34" s="121">
        <v>1494.56436420722</v>
      </c>
      <c r="AN34" s="6">
        <v>1527.50998888194</v>
      </c>
      <c r="AO34" s="6">
        <v>1458.0901177675401</v>
      </c>
      <c r="AP34" s="124">
        <v>1453.5483747022199</v>
      </c>
      <c r="AQ34" s="124">
        <v>1508.3333333333301</v>
      </c>
      <c r="AR34" s="124">
        <v>1455.8542413381099</v>
      </c>
      <c r="AS34" s="124">
        <v>1435.8385093167699</v>
      </c>
      <c r="AT34" s="177">
        <v>1429.54545454545</v>
      </c>
      <c r="AU34" s="184">
        <f t="shared" si="0"/>
        <v>7.8380516968517737</v>
      </c>
      <c r="AV34" s="184">
        <f t="shared" si="1"/>
        <v>-0.43828430081001385</v>
      </c>
    </row>
    <row r="35" spans="1:48" ht="15" customHeight="1" x14ac:dyDescent="0.2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55">
        <v>1331.6666666666699</v>
      </c>
      <c r="L35" s="156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2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05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129">
        <v>1401.44</v>
      </c>
      <c r="AQ35" s="124">
        <v>1397.9843420759962</v>
      </c>
      <c r="AR35" s="124">
        <v>1388.57142857143</v>
      </c>
      <c r="AS35" s="124">
        <v>1369.31216931217</v>
      </c>
      <c r="AT35" s="177">
        <v>1370.2</v>
      </c>
      <c r="AU35" s="184">
        <f t="shared" si="0"/>
        <v>-2.128571428571425</v>
      </c>
      <c r="AV35" s="184">
        <f t="shared" si="1"/>
        <v>6.4837712519273061E-2</v>
      </c>
    </row>
    <row r="36" spans="1:48" ht="15" customHeight="1" x14ac:dyDescent="0.2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55">
        <v>733.33333333333337</v>
      </c>
      <c r="L36" s="156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2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05">
        <v>878.166961214568</v>
      </c>
      <c r="AK36" s="6">
        <v>903.33333333333303</v>
      </c>
      <c r="AL36" s="6">
        <v>887.5</v>
      </c>
      <c r="AM36" s="121">
        <v>850</v>
      </c>
      <c r="AN36" s="6">
        <v>850</v>
      </c>
      <c r="AO36" s="6">
        <v>888.21</v>
      </c>
      <c r="AP36" s="129">
        <v>900.14</v>
      </c>
      <c r="AQ36" s="124">
        <v>983</v>
      </c>
      <c r="AR36" s="124">
        <v>955.1</v>
      </c>
      <c r="AS36" s="124">
        <v>950.99</v>
      </c>
      <c r="AT36" s="183">
        <v>951.09400000000005</v>
      </c>
      <c r="AU36" s="184">
        <f t="shared" si="0"/>
        <v>11.092240664385088</v>
      </c>
      <c r="AV36" s="184">
        <f t="shared" si="1"/>
        <v>1.093597198709154E-2</v>
      </c>
    </row>
    <row r="37" spans="1:48" ht="15" customHeight="1" x14ac:dyDescent="0.2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2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05">
        <v>616.66666666666663</v>
      </c>
      <c r="AK37" s="6">
        <v>624.24242424242425</v>
      </c>
      <c r="AL37" s="6">
        <v>581.81818181818187</v>
      </c>
      <c r="AM37" s="121">
        <v>592.72727272727286</v>
      </c>
      <c r="AN37" s="6">
        <v>602.05128205128199</v>
      </c>
      <c r="AO37" s="6">
        <v>523.030303030303</v>
      </c>
      <c r="AP37" s="124">
        <v>531.28205128205104</v>
      </c>
      <c r="AQ37" s="124">
        <v>609.5238095238094</v>
      </c>
      <c r="AR37" s="124">
        <v>585.75757575757598</v>
      </c>
      <c r="AS37" s="124">
        <v>566.66666666666697</v>
      </c>
      <c r="AT37" s="177">
        <v>560.66666666666697</v>
      </c>
      <c r="AU37" s="184">
        <f t="shared" si="0"/>
        <v>0.92000000000005688</v>
      </c>
      <c r="AV37" s="184">
        <f t="shared" si="1"/>
        <v>-1.0588235294117641</v>
      </c>
    </row>
    <row r="38" spans="1:48" ht="15" customHeight="1" x14ac:dyDescent="0.2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2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05">
        <v>118.67680759306377</v>
      </c>
      <c r="AK38" s="6">
        <v>115.19118308591993</v>
      </c>
      <c r="AL38" s="6">
        <v>99.040333073119967</v>
      </c>
      <c r="AM38" s="121">
        <v>101.16928776738899</v>
      </c>
      <c r="AN38" s="6">
        <v>102.78910361668981</v>
      </c>
      <c r="AO38" s="6">
        <v>108.638385825379</v>
      </c>
      <c r="AP38" s="124">
        <v>115.68507067645</v>
      </c>
      <c r="AQ38" s="124">
        <v>147.9352258634199</v>
      </c>
      <c r="AR38" s="124">
        <v>154.50243801224201</v>
      </c>
      <c r="AS38" s="124">
        <v>169.43438069312199</v>
      </c>
      <c r="AT38" s="177">
        <v>165.66300620351501</v>
      </c>
      <c r="AU38" s="184">
        <f t="shared" si="0"/>
        <v>73.199564458934489</v>
      </c>
      <c r="AV38" s="184">
        <f t="shared" si="1"/>
        <v>-2.2258614067458145</v>
      </c>
    </row>
    <row r="39" spans="1:48" ht="15" customHeight="1" x14ac:dyDescent="0.2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2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05">
        <v>127.365455057763</v>
      </c>
      <c r="AK39" s="6">
        <v>159.18257873205411</v>
      </c>
      <c r="AL39" s="6">
        <v>127.108554014291</v>
      </c>
      <c r="AM39" s="121">
        <v>101.80377431529844</v>
      </c>
      <c r="AN39" s="6">
        <v>106.58391069866479</v>
      </c>
      <c r="AO39" s="6">
        <v>111.14689642435199</v>
      </c>
      <c r="AP39" s="124">
        <v>117.21278601012899</v>
      </c>
      <c r="AQ39" s="124">
        <v>152.40924751278507</v>
      </c>
      <c r="AR39" s="124">
        <v>164.511129895745</v>
      </c>
      <c r="AS39" s="124">
        <v>174.16097032900299</v>
      </c>
      <c r="AT39" s="177">
        <v>177.365979497127</v>
      </c>
      <c r="AU39" s="184">
        <f t="shared" si="0"/>
        <v>87.817799552820048</v>
      </c>
      <c r="AV39" s="184">
        <f t="shared" si="1"/>
        <v>1.8402568394454324</v>
      </c>
    </row>
    <row r="40" spans="1:48" ht="15" customHeight="1" x14ac:dyDescent="0.2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2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05">
        <v>458.46153846153851</v>
      </c>
      <c r="AK40" s="6">
        <v>496.14035087719304</v>
      </c>
      <c r="AL40" s="6">
        <v>437.7393310265283</v>
      </c>
      <c r="AM40" s="121">
        <v>431.11111111111109</v>
      </c>
      <c r="AN40" s="6">
        <v>420.83333333333331</v>
      </c>
      <c r="AO40" s="6">
        <v>418.66666666666674</v>
      </c>
      <c r="AP40" s="124">
        <v>400.00000000000006</v>
      </c>
      <c r="AQ40" s="124">
        <v>396.92307692307691</v>
      </c>
      <c r="AR40" s="124">
        <v>400.41025641025601</v>
      </c>
      <c r="AS40" s="124">
        <v>411.538461538462</v>
      </c>
      <c r="AT40" s="177">
        <v>417.142857142857</v>
      </c>
      <c r="AU40" s="184">
        <f t="shared" si="0"/>
        <v>-4.477730305223286</v>
      </c>
      <c r="AV40" s="184">
        <f t="shared" si="1"/>
        <v>1.3618157543389691</v>
      </c>
    </row>
    <row r="41" spans="1:48" ht="15" customHeight="1" x14ac:dyDescent="0.2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56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2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05">
        <v>243.09523809523799</v>
      </c>
      <c r="AK41" s="6">
        <v>263.39187877649402</v>
      </c>
      <c r="AL41" s="6">
        <v>198.23159332250199</v>
      </c>
      <c r="AM41" s="121">
        <v>197.85164106972618</v>
      </c>
      <c r="AN41" s="6">
        <v>216.42338212072553</v>
      </c>
      <c r="AO41" s="6">
        <v>220.64879564879564</v>
      </c>
      <c r="AP41" s="124">
        <v>200.623593274196</v>
      </c>
      <c r="AQ41" s="124">
        <v>188.58870296370299</v>
      </c>
      <c r="AR41" s="124">
        <v>171.13095238095201</v>
      </c>
      <c r="AS41" s="124">
        <v>169.1919191919192</v>
      </c>
      <c r="AT41" s="177">
        <v>166.31684105368299</v>
      </c>
      <c r="AU41" s="184">
        <f t="shared" si="0"/>
        <v>-2.7316669649942669</v>
      </c>
      <c r="AV41" s="184">
        <f t="shared" si="1"/>
        <v>-1.6992999145396075</v>
      </c>
    </row>
    <row r="42" spans="1:48" ht="15" customHeight="1" x14ac:dyDescent="0.2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56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2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05">
        <v>169.71988795518209</v>
      </c>
      <c r="AK42" s="6">
        <v>178.21112867068746</v>
      </c>
      <c r="AL42" s="6">
        <v>176.09136782579722</v>
      </c>
      <c r="AM42" s="121">
        <v>180.17716494631679</v>
      </c>
      <c r="AN42" s="6">
        <v>206.82179505708919</v>
      </c>
      <c r="AO42" s="6">
        <v>198.23</v>
      </c>
      <c r="AP42" s="124">
        <v>202.53234057155601</v>
      </c>
      <c r="AQ42" s="124">
        <v>239.68253968254001</v>
      </c>
      <c r="AR42" s="124">
        <v>206.19047619047601</v>
      </c>
      <c r="AS42" s="124">
        <v>193.364413364413</v>
      </c>
      <c r="AT42" s="177">
        <v>191.5151515151515</v>
      </c>
      <c r="AU42" s="184">
        <f t="shared" si="0"/>
        <v>1.3131203182360134</v>
      </c>
      <c r="AV42" s="184">
        <f t="shared" si="1"/>
        <v>-0.95636100618803688</v>
      </c>
    </row>
    <row r="43" spans="1:48" ht="15" customHeight="1" x14ac:dyDescent="0.2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2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05">
        <v>450.35897435897402</v>
      </c>
      <c r="AK43" s="6">
        <v>415.45614035087698</v>
      </c>
      <c r="AL43" s="6">
        <v>415.23809523809501</v>
      </c>
      <c r="AM43" s="121">
        <v>420</v>
      </c>
      <c r="AN43" s="6">
        <v>453.33333333333297</v>
      </c>
      <c r="AO43" s="6">
        <v>447.5</v>
      </c>
      <c r="AP43" s="124">
        <v>423.030303030303</v>
      </c>
      <c r="AQ43" s="124">
        <v>505.12820512820502</v>
      </c>
      <c r="AR43" s="124">
        <v>512.857142857143</v>
      </c>
      <c r="AS43" s="124">
        <v>508.88888888888903</v>
      </c>
      <c r="AT43" s="177">
        <v>509.222222222222</v>
      </c>
      <c r="AU43" s="184">
        <f t="shared" si="0"/>
        <v>24.634809634809447</v>
      </c>
      <c r="AV43" s="184">
        <f t="shared" si="1"/>
        <v>6.5502183406042774E-2</v>
      </c>
    </row>
    <row r="44" spans="1:48" ht="15" customHeight="1" x14ac:dyDescent="0.2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2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05">
        <v>626.66666666666697</v>
      </c>
      <c r="AK44" s="6">
        <v>597.11111111111097</v>
      </c>
      <c r="AL44" s="6">
        <v>600</v>
      </c>
      <c r="AM44" s="121">
        <v>586.66666666666663</v>
      </c>
      <c r="AN44" s="6">
        <v>578.33333333333337</v>
      </c>
      <c r="AO44" s="6">
        <v>614</v>
      </c>
      <c r="AP44" s="124">
        <v>633.33333333333337</v>
      </c>
      <c r="AQ44" s="124">
        <v>612.5</v>
      </c>
      <c r="AR44" s="124">
        <v>626.80999999999995</v>
      </c>
      <c r="AS44" s="124">
        <v>630.69600000000003</v>
      </c>
      <c r="AT44" s="177">
        <v>636.6</v>
      </c>
      <c r="AU44" s="184">
        <f t="shared" si="0"/>
        <v>-1.0471204188525717E-2</v>
      </c>
      <c r="AV44" s="184">
        <f t="shared" si="1"/>
        <v>0.93610867993454783</v>
      </c>
    </row>
    <row r="45" spans="1:48" ht="15" customHeight="1" x14ac:dyDescent="0.2">
      <c r="AJ45" s="10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V44"/>
  <sheetViews>
    <sheetView zoomScale="93" zoomScaleNormal="93"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29.59375" customWidth="1"/>
    <col min="2" max="13" width="9.14453125" style="4"/>
    <col min="24" max="24" width="9.55078125" customWidth="1"/>
    <col min="27" max="27" width="8.875" customWidth="1"/>
    <col min="47" max="47" width="6.58984375" bestFit="1" customWidth="1"/>
    <col min="48" max="48" width="6.05078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58">
        <v>470.61538461538498</v>
      </c>
      <c r="L2" s="159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2">
        <v>520.57142857142901</v>
      </c>
      <c r="S2" s="42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05">
        <v>476.15384615384613</v>
      </c>
      <c r="AK2" s="6">
        <v>475.5</v>
      </c>
      <c r="AL2" s="6">
        <v>445.23809523809524</v>
      </c>
      <c r="AM2" s="121">
        <v>478.42105263157896</v>
      </c>
      <c r="AN2" s="6">
        <v>460</v>
      </c>
      <c r="AO2" s="6">
        <v>462.857142857143</v>
      </c>
      <c r="AP2" s="124">
        <v>464.11764705882399</v>
      </c>
      <c r="AQ2" s="124">
        <v>533.33333333333337</v>
      </c>
      <c r="AR2" s="124">
        <v>525.625</v>
      </c>
      <c r="AS2" s="124">
        <v>490</v>
      </c>
      <c r="AT2" s="177">
        <v>469.28571428571428</v>
      </c>
      <c r="AU2" s="184">
        <f>(AT2-AH2)/AH2*100</f>
        <v>-0.47774411559077495</v>
      </c>
      <c r="AV2" s="184">
        <f>(AT2-AS2)/AS2*100</f>
        <v>-4.2274052478134125</v>
      </c>
    </row>
    <row r="3" spans="1:48" ht="15" customHeight="1" x14ac:dyDescent="0.2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58">
        <v>41.53846153846154</v>
      </c>
      <c r="L3" s="160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2">
        <v>40.666666666666664</v>
      </c>
      <c r="S3" s="42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05">
        <v>41.53846153846154</v>
      </c>
      <c r="AK3" s="6">
        <v>40</v>
      </c>
      <c r="AL3" s="6">
        <v>40</v>
      </c>
      <c r="AM3" s="121">
        <v>40</v>
      </c>
      <c r="AN3" s="6">
        <v>40</v>
      </c>
      <c r="AO3" s="6">
        <v>40.5</v>
      </c>
      <c r="AP3" s="124">
        <v>42.10526315789474</v>
      </c>
      <c r="AQ3" s="124">
        <v>44.538461538461497</v>
      </c>
      <c r="AR3" s="124">
        <v>45</v>
      </c>
      <c r="AS3" s="124">
        <v>43</v>
      </c>
      <c r="AT3" s="177">
        <v>42.928571428571402</v>
      </c>
      <c r="AU3" s="184">
        <f t="shared" ref="AU3:AU44" si="0">(AT3-AH3)/AH3*100</f>
        <v>5.2964959568732572</v>
      </c>
      <c r="AV3" s="184">
        <f t="shared" ref="AV3:AV44" si="1">(AT3-AS3)/AS3*100</f>
        <v>-0.1661129568106926</v>
      </c>
    </row>
    <row r="4" spans="1:48" ht="15" customHeight="1" x14ac:dyDescent="0.2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58">
        <v>347.80215036164498</v>
      </c>
      <c r="L4" s="159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2">
        <v>368.06972370352656</v>
      </c>
      <c r="S4" s="42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05">
        <v>293.90230270511967</v>
      </c>
      <c r="AK4" s="6">
        <v>255.66024499487349</v>
      </c>
      <c r="AL4" s="6">
        <v>251.85203173061399</v>
      </c>
      <c r="AM4" s="121">
        <v>253.22602280348801</v>
      </c>
      <c r="AN4" s="6">
        <v>284.17474544235108</v>
      </c>
      <c r="AO4" s="6">
        <v>211.58391256327315</v>
      </c>
      <c r="AP4" s="124">
        <v>222.97696435020401</v>
      </c>
      <c r="AQ4" s="124">
        <v>232.37607462959576</v>
      </c>
      <c r="AR4" s="124">
        <v>240.58766391452201</v>
      </c>
      <c r="AS4" s="124">
        <v>248.093886039491</v>
      </c>
      <c r="AT4" s="177">
        <v>248.623376623377</v>
      </c>
      <c r="AU4" s="184">
        <f t="shared" si="0"/>
        <v>-18.880828365377695</v>
      </c>
      <c r="AV4" s="184">
        <f t="shared" si="1"/>
        <v>0.21342347138764989</v>
      </c>
    </row>
    <row r="5" spans="1:48" ht="15" customHeight="1" x14ac:dyDescent="0.2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58">
        <v>298.65522476783099</v>
      </c>
      <c r="L5" s="158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2">
        <v>309.61567123538958</v>
      </c>
      <c r="S5" s="42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05">
        <v>252.83792562117691</v>
      </c>
      <c r="AK5" s="6">
        <v>229.63741265819684</v>
      </c>
      <c r="AL5" s="6">
        <v>228.67177522349937</v>
      </c>
      <c r="AM5" s="121">
        <v>234.39263029155322</v>
      </c>
      <c r="AN5" s="6">
        <v>212.72313367383791</v>
      </c>
      <c r="AO5" s="6">
        <v>185.03517737363359</v>
      </c>
      <c r="AP5" s="124">
        <v>200.54820560702899</v>
      </c>
      <c r="AQ5" s="124">
        <v>215.35959806457797</v>
      </c>
      <c r="AR5" s="124">
        <v>220.98522167487701</v>
      </c>
      <c r="AS5" s="124">
        <v>225.43945666335199</v>
      </c>
      <c r="AT5" s="177">
        <v>274.28571428571428</v>
      </c>
      <c r="AU5" s="184">
        <f t="shared" si="0"/>
        <v>15.288539369137977</v>
      </c>
      <c r="AV5" s="184">
        <f t="shared" si="1"/>
        <v>21.667128880329166</v>
      </c>
    </row>
    <row r="6" spans="1:48" ht="15" customHeight="1" x14ac:dyDescent="0.2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58">
        <v>1166.6666666666667</v>
      </c>
      <c r="L6" s="159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2">
        <v>1145.4545454545455</v>
      </c>
      <c r="S6" s="42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05">
        <v>984.79973185855545</v>
      </c>
      <c r="AK6" s="6">
        <v>1012.82369804109</v>
      </c>
      <c r="AL6" s="6">
        <v>1009.64285714286</v>
      </c>
      <c r="AM6" s="121">
        <v>1055.21052631579</v>
      </c>
      <c r="AN6" s="6">
        <v>1075</v>
      </c>
      <c r="AO6" s="6">
        <v>1026.00453060011</v>
      </c>
      <c r="AP6" s="124">
        <v>1041.9047619047601</v>
      </c>
      <c r="AQ6" s="124">
        <v>1097.5398475398499</v>
      </c>
      <c r="AR6" s="124">
        <v>1100.1400000000001</v>
      </c>
      <c r="AS6" s="124">
        <v>1059.3333333333301</v>
      </c>
      <c r="AT6" s="177">
        <v>1097.45514147688</v>
      </c>
      <c r="AU6" s="184">
        <f t="shared" si="0"/>
        <v>2.4254325879426815</v>
      </c>
      <c r="AV6" s="184">
        <f t="shared" si="1"/>
        <v>3.5986603030412292</v>
      </c>
    </row>
    <row r="7" spans="1:48" ht="15" customHeight="1" x14ac:dyDescent="0.2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58">
        <v>1346.1538461538462</v>
      </c>
      <c r="L7" s="159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2">
        <v>1277.2727272727273</v>
      </c>
      <c r="S7" s="42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05">
        <v>1246.1538461538462</v>
      </c>
      <c r="AK7" s="6">
        <v>1274.1304347826101</v>
      </c>
      <c r="AL7" s="6">
        <v>1233.3333333333301</v>
      </c>
      <c r="AM7" s="121">
        <v>1211.1111111111099</v>
      </c>
      <c r="AN7" s="6">
        <v>1227.7777777777778</v>
      </c>
      <c r="AO7" s="6">
        <v>1208.1027250650311</v>
      </c>
      <c r="AP7" s="124">
        <v>1213.6219336219301</v>
      </c>
      <c r="AQ7" s="124">
        <v>1238.4615384615386</v>
      </c>
      <c r="AR7" s="124">
        <v>1254.54545454545</v>
      </c>
      <c r="AS7" s="124">
        <v>1234.7368421052599</v>
      </c>
      <c r="AT7" s="177">
        <v>1286.9496204278801</v>
      </c>
      <c r="AU7" s="184">
        <f t="shared" si="0"/>
        <v>4.4993445694094989</v>
      </c>
      <c r="AV7" s="184">
        <f t="shared" si="1"/>
        <v>4.2286563858899617</v>
      </c>
    </row>
    <row r="8" spans="1:48" ht="15" customHeight="1" x14ac:dyDescent="0.2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58">
        <v>295</v>
      </c>
      <c r="L8" s="159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2">
        <v>335</v>
      </c>
      <c r="S8" s="42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05">
        <v>304.39999999999998</v>
      </c>
      <c r="AK8" s="6">
        <v>322.22222222222223</v>
      </c>
      <c r="AL8" s="6">
        <v>320.90909090909099</v>
      </c>
      <c r="AM8" s="121">
        <v>321.66666666666703</v>
      </c>
      <c r="AN8" s="6">
        <v>350</v>
      </c>
      <c r="AO8" s="6">
        <v>305</v>
      </c>
      <c r="AP8" s="124">
        <v>300.66666666666703</v>
      </c>
      <c r="AQ8" s="124">
        <v>385</v>
      </c>
      <c r="AR8" s="124">
        <v>357.5</v>
      </c>
      <c r="AS8" s="124">
        <v>348.41500000000002</v>
      </c>
      <c r="AT8" s="177">
        <v>316.66666666666669</v>
      </c>
      <c r="AU8" s="184">
        <f t="shared" si="0"/>
        <v>18.749999999999847</v>
      </c>
      <c r="AV8" s="184">
        <f t="shared" si="1"/>
        <v>-9.1122177097235575</v>
      </c>
    </row>
    <row r="9" spans="1:48" ht="15" customHeight="1" x14ac:dyDescent="0.2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58">
        <v>240.83333333333334</v>
      </c>
      <c r="L9" s="159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2">
        <v>272.30769230769232</v>
      </c>
      <c r="S9" s="42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05">
        <v>292.30769230769232</v>
      </c>
      <c r="AK9" s="6">
        <v>272.72727272727275</v>
      </c>
      <c r="AL9" s="6">
        <v>269.28571428571399</v>
      </c>
      <c r="AM9" s="121">
        <v>270</v>
      </c>
      <c r="AN9" s="6">
        <v>306.66666666666669</v>
      </c>
      <c r="AO9" s="6">
        <v>281.81818181818181</v>
      </c>
      <c r="AP9" s="124">
        <v>298.35000000000002</v>
      </c>
      <c r="AQ9" s="124">
        <v>338.46153846153845</v>
      </c>
      <c r="AR9" s="124">
        <v>309.28571428571399</v>
      </c>
      <c r="AS9" s="124">
        <v>300.27272727272702</v>
      </c>
      <c r="AT9" s="177">
        <v>300.83333333333297</v>
      </c>
      <c r="AU9" s="184">
        <f t="shared" si="0"/>
        <v>10.164319248826152</v>
      </c>
      <c r="AV9" s="184">
        <f t="shared" si="1"/>
        <v>0.18669896054088528</v>
      </c>
    </row>
    <row r="10" spans="1:48" ht="15" customHeight="1" x14ac:dyDescent="0.2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58">
        <v>268.9655172413793</v>
      </c>
      <c r="L10" s="158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2">
        <v>328.96551724137902</v>
      </c>
      <c r="S10" s="42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05">
        <v>325.87356321839098</v>
      </c>
      <c r="AK10" s="6">
        <v>306.82950191570899</v>
      </c>
      <c r="AL10" s="6">
        <v>304.48275862068999</v>
      </c>
      <c r="AM10" s="121">
        <v>300.87575259989052</v>
      </c>
      <c r="AN10" s="6">
        <v>275.86206896551727</v>
      </c>
      <c r="AO10" s="7">
        <v>289.54000000000002</v>
      </c>
      <c r="AP10" s="124">
        <v>301.42857142857099</v>
      </c>
      <c r="AQ10" s="124">
        <v>318.9655172413793</v>
      </c>
      <c r="AR10" s="124">
        <v>320.19540229885098</v>
      </c>
      <c r="AS10" s="124">
        <v>329.85221674876902</v>
      </c>
      <c r="AT10" s="177">
        <v>331.77150312179702</v>
      </c>
      <c r="AU10" s="184">
        <f t="shared" si="0"/>
        <v>8.1053212419338294</v>
      </c>
      <c r="AV10" s="184">
        <f t="shared" si="1"/>
        <v>0.58186250556255004</v>
      </c>
    </row>
    <row r="11" spans="1:48" ht="15" customHeight="1" x14ac:dyDescent="0.2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58">
        <v>833.33333333333337</v>
      </c>
      <c r="L11" s="159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2">
        <v>1100</v>
      </c>
      <c r="S11" s="42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05">
        <v>650</v>
      </c>
      <c r="AK11" s="6">
        <v>635.71428571428999</v>
      </c>
      <c r="AL11" s="6">
        <v>629.66999999999996</v>
      </c>
      <c r="AM11" s="121">
        <v>625</v>
      </c>
      <c r="AN11" s="6">
        <v>650</v>
      </c>
      <c r="AO11" s="6">
        <v>592.857142857143</v>
      </c>
      <c r="AP11" s="124">
        <v>581.32000000000005</v>
      </c>
      <c r="AQ11" s="124">
        <v>550</v>
      </c>
      <c r="AR11" s="124">
        <v>523.15</v>
      </c>
      <c r="AS11" s="124">
        <v>513.33333333332996</v>
      </c>
      <c r="AT11" s="177">
        <v>496.66666666666998</v>
      </c>
      <c r="AU11" s="184">
        <f t="shared" si="0"/>
        <v>-25.110574989947231</v>
      </c>
      <c r="AV11" s="184">
        <f t="shared" si="1"/>
        <v>-3.2467532467519646</v>
      </c>
    </row>
    <row r="12" spans="1:48" ht="15" customHeight="1" x14ac:dyDescent="0.2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58">
        <v>1150</v>
      </c>
      <c r="L12" s="159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2">
        <v>1000</v>
      </c>
      <c r="S12" s="42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05">
        <v>725</v>
      </c>
      <c r="AK12" s="6">
        <v>764.28571428571001</v>
      </c>
      <c r="AL12" s="6">
        <v>750</v>
      </c>
      <c r="AM12" s="121">
        <v>760</v>
      </c>
      <c r="AN12" s="6">
        <v>750</v>
      </c>
      <c r="AO12" s="6">
        <v>701.38</v>
      </c>
      <c r="AP12" s="124">
        <v>625</v>
      </c>
      <c r="AQ12" s="124">
        <v>715</v>
      </c>
      <c r="AR12" s="124">
        <v>698.15</v>
      </c>
      <c r="AS12" s="124">
        <v>679.16499999999996</v>
      </c>
      <c r="AT12" s="177">
        <v>670.15499999999997</v>
      </c>
      <c r="AU12" s="184">
        <f t="shared" si="0"/>
        <v>-12.588478260869953</v>
      </c>
      <c r="AV12" s="184">
        <f t="shared" si="1"/>
        <v>-1.3266290224025077</v>
      </c>
    </row>
    <row r="13" spans="1:48" ht="15" customHeight="1" x14ac:dyDescent="0.2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58">
        <v>170</v>
      </c>
      <c r="L13" s="158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2">
        <v>176.66666666666666</v>
      </c>
      <c r="S13" s="42">
        <v>178</v>
      </c>
      <c r="T13" s="42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05">
        <v>150</v>
      </c>
      <c r="AK13" s="6">
        <v>180</v>
      </c>
      <c r="AL13" s="6">
        <v>150</v>
      </c>
      <c r="AM13" s="121">
        <v>150</v>
      </c>
      <c r="AN13" s="121">
        <v>150</v>
      </c>
      <c r="AO13" s="6">
        <v>140.88</v>
      </c>
      <c r="AP13" s="129">
        <v>142.03</v>
      </c>
      <c r="AQ13" s="124">
        <v>150</v>
      </c>
      <c r="AR13" s="124">
        <v>142.16999999999999</v>
      </c>
      <c r="AS13" s="124">
        <v>146.666666666667</v>
      </c>
      <c r="AT13" s="183">
        <v>148.214</v>
      </c>
      <c r="AU13" s="184">
        <f t="shared" si="0"/>
        <v>-1.1906666666666677</v>
      </c>
      <c r="AV13" s="184">
        <f t="shared" si="1"/>
        <v>1.0549999999997706</v>
      </c>
    </row>
    <row r="14" spans="1:48" ht="15" customHeight="1" x14ac:dyDescent="0.2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58">
        <v>194.66666666666666</v>
      </c>
      <c r="L14" s="158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2">
        <v>198.23529411764707</v>
      </c>
      <c r="S14" s="42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05">
        <v>195.71428571428572</v>
      </c>
      <c r="AK14" s="6">
        <v>194.21052631578948</v>
      </c>
      <c r="AL14" s="6">
        <v>193.5</v>
      </c>
      <c r="AM14" s="121">
        <v>191</v>
      </c>
      <c r="AN14" s="6">
        <v>200.5</v>
      </c>
      <c r="AO14" s="6">
        <v>196.25</v>
      </c>
      <c r="AP14" s="124">
        <v>190.15</v>
      </c>
      <c r="AQ14" s="124">
        <v>193.07692307692307</v>
      </c>
      <c r="AR14" s="124">
        <v>188.2</v>
      </c>
      <c r="AS14" s="124">
        <v>197.5</v>
      </c>
      <c r="AT14" s="177">
        <v>188.57142857142901</v>
      </c>
      <c r="AU14" s="184">
        <f t="shared" si="0"/>
        <v>-3.2967032967030718</v>
      </c>
      <c r="AV14" s="184">
        <f t="shared" si="1"/>
        <v>-4.5207956600359447</v>
      </c>
    </row>
    <row r="15" spans="1:48" ht="15" customHeight="1" x14ac:dyDescent="0.2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58">
        <v>1300</v>
      </c>
      <c r="L15" s="159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2">
        <v>1200</v>
      </c>
      <c r="S15" s="42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05">
        <v>2000</v>
      </c>
      <c r="AK15" s="105">
        <v>2000</v>
      </c>
      <c r="AL15" s="106">
        <v>1997.56</v>
      </c>
      <c r="AM15" s="121">
        <v>1980</v>
      </c>
      <c r="AN15" s="121">
        <v>1980</v>
      </c>
      <c r="AO15" s="6">
        <v>1933.3333333333301</v>
      </c>
      <c r="AP15" s="124">
        <v>1857.26</v>
      </c>
      <c r="AQ15" s="124">
        <v>1800</v>
      </c>
      <c r="AR15" s="124">
        <v>1782.14</v>
      </c>
      <c r="AS15" s="124">
        <v>1750.19</v>
      </c>
      <c r="AT15" s="177">
        <v>1700.1</v>
      </c>
      <c r="AU15" s="184">
        <f t="shared" si="0"/>
        <v>-15.147310577513364</v>
      </c>
      <c r="AV15" s="184">
        <f t="shared" si="1"/>
        <v>-2.8619749855730032</v>
      </c>
    </row>
    <row r="16" spans="1:48" ht="15" customHeight="1" x14ac:dyDescent="0.2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58">
        <v>278.63636363636402</v>
      </c>
      <c r="L16" s="159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2">
        <v>224.95227147783498</v>
      </c>
      <c r="S16" s="42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05">
        <v>122.09790209790208</v>
      </c>
      <c r="AK16" s="6">
        <v>117</v>
      </c>
      <c r="AL16" s="6">
        <v>118.94736842105263</v>
      </c>
      <c r="AM16" s="121">
        <v>120.333333333333</v>
      </c>
      <c r="AN16" s="6">
        <v>131.73160173160173</v>
      </c>
      <c r="AO16" s="6">
        <v>140.648830764309</v>
      </c>
      <c r="AP16" s="124">
        <v>142.49785302416899</v>
      </c>
      <c r="AQ16" s="124">
        <v>219.02597402597399</v>
      </c>
      <c r="AR16" s="124">
        <v>225</v>
      </c>
      <c r="AS16" s="124">
        <v>243.71610845295058</v>
      </c>
      <c r="AT16" s="177">
        <v>241.29397734048896</v>
      </c>
      <c r="AU16" s="184">
        <f t="shared" si="0"/>
        <v>80.37134741082032</v>
      </c>
      <c r="AV16" s="184">
        <f t="shared" si="1"/>
        <v>-0.99383300013967135</v>
      </c>
    </row>
    <row r="17" spans="1:48" ht="15" customHeight="1" x14ac:dyDescent="0.2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58">
        <v>298.79973649538903</v>
      </c>
      <c r="L17" s="159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2">
        <v>242.15415019762841</v>
      </c>
      <c r="S17" s="42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05">
        <v>168.48484848484844</v>
      </c>
      <c r="AK17" s="6">
        <v>170.29505582137162</v>
      </c>
      <c r="AL17" s="6">
        <v>165.90909090909091</v>
      </c>
      <c r="AM17" s="121">
        <v>160.61568061568065</v>
      </c>
      <c r="AN17" s="6">
        <v>165.19480519480518</v>
      </c>
      <c r="AO17" s="6">
        <v>168.66628044241401</v>
      </c>
      <c r="AP17" s="124">
        <v>169.60645024175099</v>
      </c>
      <c r="AQ17" s="124">
        <v>239.09090909090909</v>
      </c>
      <c r="AR17" s="124">
        <v>241.81818181818201</v>
      </c>
      <c r="AS17" s="124">
        <v>257.19696969696969</v>
      </c>
      <c r="AT17" s="177">
        <v>256.53846153846098</v>
      </c>
      <c r="AU17" s="184">
        <f t="shared" si="0"/>
        <v>96.649691771643234</v>
      </c>
      <c r="AV17" s="184">
        <f t="shared" si="1"/>
        <v>-0.25603262716686209</v>
      </c>
    </row>
    <row r="18" spans="1:48" ht="15" customHeight="1" x14ac:dyDescent="0.2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58">
        <v>1005.65</v>
      </c>
      <c r="L18" s="159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2">
        <v>1023.33333333333</v>
      </c>
      <c r="S18" s="42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05">
        <v>1016.36363636364</v>
      </c>
      <c r="AK18" s="6">
        <v>1037.4614065180101</v>
      </c>
      <c r="AL18" s="6">
        <v>995.45454545455004</v>
      </c>
      <c r="AM18" s="121">
        <v>993.07692307692002</v>
      </c>
      <c r="AN18" s="14">
        <v>950</v>
      </c>
      <c r="AO18" s="6">
        <v>915.38461538462002</v>
      </c>
      <c r="AP18" s="124">
        <v>856.25</v>
      </c>
      <c r="AQ18" s="124">
        <v>906.06060606060998</v>
      </c>
      <c r="AR18" s="124">
        <v>898.13</v>
      </c>
      <c r="AS18" s="124">
        <v>854.1</v>
      </c>
      <c r="AT18" s="177">
        <v>850.1</v>
      </c>
      <c r="AU18" s="184">
        <f t="shared" si="0"/>
        <v>-7.0959422095450364</v>
      </c>
      <c r="AV18" s="184">
        <f t="shared" si="1"/>
        <v>-0.46832923545252308</v>
      </c>
    </row>
    <row r="19" spans="1:48" ht="15" customHeight="1" x14ac:dyDescent="0.2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58">
        <v>1530.6693989071</v>
      </c>
      <c r="L19" s="159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2">
        <v>1576.4759020139199</v>
      </c>
      <c r="S19" s="42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05">
        <v>1395.83934583935</v>
      </c>
      <c r="AK19" s="6">
        <v>1371.0317460317499</v>
      </c>
      <c r="AL19" s="29">
        <v>1341.86507936508</v>
      </c>
      <c r="AM19" s="121">
        <v>1385.7638888888901</v>
      </c>
      <c r="AN19" s="6">
        <v>1375.5627705627701</v>
      </c>
      <c r="AO19" s="6">
        <v>1373.6111111111099</v>
      </c>
      <c r="AP19" s="124">
        <v>1307.9582454582501</v>
      </c>
      <c r="AQ19" s="124">
        <v>1336.4018883415399</v>
      </c>
      <c r="AR19" s="124">
        <v>1350.7936507936499</v>
      </c>
      <c r="AS19" s="124">
        <v>1348.1481481481501</v>
      </c>
      <c r="AT19" s="177">
        <v>1347.8125</v>
      </c>
      <c r="AU19" s="184">
        <f t="shared" si="0"/>
        <v>-8.6233283276914925</v>
      </c>
      <c r="AV19" s="184">
        <f t="shared" si="1"/>
        <v>-2.4896978022121655E-2</v>
      </c>
    </row>
    <row r="20" spans="1:48" ht="15" customHeight="1" x14ac:dyDescent="0.2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58">
        <v>198.57875123761411</v>
      </c>
      <c r="L20" s="159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2">
        <v>254.22749764855027</v>
      </c>
      <c r="S20" s="42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05">
        <v>242.65386242829851</v>
      </c>
      <c r="AK20" s="6">
        <v>230.65328920592083</v>
      </c>
      <c r="AL20" s="6">
        <v>196.38704840910728</v>
      </c>
      <c r="AM20" s="121">
        <v>194.17465575360299</v>
      </c>
      <c r="AN20" s="6">
        <v>205.13867711236099</v>
      </c>
      <c r="AO20" s="6">
        <v>182.759181607866</v>
      </c>
      <c r="AP20" s="124">
        <v>169.295700214818</v>
      </c>
      <c r="AQ20" s="124">
        <v>205.956324377377</v>
      </c>
      <c r="AR20" s="124">
        <v>200.79785711364701</v>
      </c>
      <c r="AS20" s="124">
        <v>161.30889312707501</v>
      </c>
      <c r="AT20" s="177">
        <v>167.78141379168801</v>
      </c>
      <c r="AU20" s="184">
        <f t="shared" si="0"/>
        <v>-19.850879492969327</v>
      </c>
      <c r="AV20" s="184">
        <f t="shared" si="1"/>
        <v>4.0125008231964712</v>
      </c>
    </row>
    <row r="21" spans="1:48" ht="15" customHeight="1" x14ac:dyDescent="0.2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58">
        <v>300</v>
      </c>
      <c r="L21" s="159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2">
        <v>353.33333333333331</v>
      </c>
      <c r="S21" s="42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124">
        <v>314.4916003536693</v>
      </c>
      <c r="AQ21" s="124">
        <v>343.29501915708801</v>
      </c>
      <c r="AR21" s="124">
        <v>338.83415435139602</v>
      </c>
      <c r="AS21" s="124">
        <v>343.31691297208499</v>
      </c>
      <c r="AT21" s="183">
        <v>346.33300000000003</v>
      </c>
      <c r="AU21" s="184">
        <f t="shared" si="0"/>
        <v>12.558225000000014</v>
      </c>
      <c r="AV21" s="184">
        <f t="shared" si="1"/>
        <v>0.8785139659461727</v>
      </c>
    </row>
    <row r="22" spans="1:48" ht="15" customHeight="1" x14ac:dyDescent="0.2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58">
        <v>232.88998357963874</v>
      </c>
      <c r="L22" s="159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2">
        <v>284.47636811831421</v>
      </c>
      <c r="S22" s="42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05">
        <v>271.54351395730708</v>
      </c>
      <c r="AK22" s="6">
        <v>265.72805763017107</v>
      </c>
      <c r="AL22" s="6">
        <v>274.48275862068965</v>
      </c>
      <c r="AM22" s="121">
        <v>276.66666666666703</v>
      </c>
      <c r="AN22" s="6">
        <v>268.85057471264366</v>
      </c>
      <c r="AO22" s="6">
        <v>338.01796977865558</v>
      </c>
      <c r="AP22" s="124">
        <v>312.74052711260356</v>
      </c>
      <c r="AQ22" s="124">
        <v>339.36914031463527</v>
      </c>
      <c r="AR22" s="124">
        <v>325.53366174055827</v>
      </c>
      <c r="AS22" s="124">
        <v>329.30418719211798</v>
      </c>
      <c r="AT22" s="177">
        <v>332.67857142857099</v>
      </c>
      <c r="AU22" s="184">
        <f t="shared" si="0"/>
        <v>31.717887843612118</v>
      </c>
      <c r="AV22" s="184">
        <f t="shared" si="1"/>
        <v>1.0247012846163341</v>
      </c>
    </row>
    <row r="23" spans="1:48" ht="15" customHeight="1" x14ac:dyDescent="0.2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59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2">
        <v>408.57142857142901</v>
      </c>
      <c r="S23" s="42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05">
        <v>372.222222222222</v>
      </c>
      <c r="AK23" s="6">
        <v>356.66666666666703</v>
      </c>
      <c r="AL23" s="6">
        <v>369.02</v>
      </c>
      <c r="AM23" s="121">
        <v>372.222222222222</v>
      </c>
      <c r="AN23" s="14">
        <v>370.5</v>
      </c>
      <c r="AO23" s="6">
        <v>372.05513784461152</v>
      </c>
      <c r="AP23" s="124">
        <v>358.37301587301602</v>
      </c>
      <c r="AQ23" s="124">
        <v>331.94444444444446</v>
      </c>
      <c r="AR23" s="124">
        <v>335.71428571428572</v>
      </c>
      <c r="AS23" s="124">
        <v>344.40886699507399</v>
      </c>
      <c r="AT23" s="183">
        <v>345.66</v>
      </c>
      <c r="AU23" s="184">
        <f t="shared" si="0"/>
        <v>-4.5723926380367441</v>
      </c>
      <c r="AV23" s="184">
        <f t="shared" si="1"/>
        <v>0.36326968461701276</v>
      </c>
    </row>
    <row r="24" spans="1:48" ht="15" customHeight="1" x14ac:dyDescent="0.2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58">
        <v>347.22222222222217</v>
      </c>
      <c r="L24" s="159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2">
        <v>390.98039215686299</v>
      </c>
      <c r="S24" s="42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05">
        <v>404.61538461538498</v>
      </c>
      <c r="AK24" s="6">
        <v>428.25</v>
      </c>
      <c r="AL24" s="6">
        <v>425.555555555556</v>
      </c>
      <c r="AM24" s="121">
        <v>428.51851851851899</v>
      </c>
      <c r="AN24" s="6">
        <v>448.33333333333331</v>
      </c>
      <c r="AO24" s="6">
        <v>424.657401507911</v>
      </c>
      <c r="AP24" s="124">
        <v>400.15499999999997</v>
      </c>
      <c r="AQ24" s="124">
        <v>476.515630488233</v>
      </c>
      <c r="AR24" s="124">
        <v>476.66666666666703</v>
      </c>
      <c r="AS24" s="124">
        <v>477.91666666666703</v>
      </c>
      <c r="AT24" s="177">
        <v>480.25</v>
      </c>
      <c r="AU24" s="184">
        <f t="shared" si="0"/>
        <v>28.285958904109588</v>
      </c>
      <c r="AV24" s="184">
        <f t="shared" si="1"/>
        <v>0.48823016564944477</v>
      </c>
    </row>
    <row r="25" spans="1:48" ht="15" customHeight="1" x14ac:dyDescent="0.2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58">
        <v>239.05059365585683</v>
      </c>
      <c r="L25" s="159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2">
        <v>302.94116925386299</v>
      </c>
      <c r="S25" s="42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05">
        <v>165.62280948920599</v>
      </c>
      <c r="AK25" s="6">
        <v>158.35915337795001</v>
      </c>
      <c r="AL25" s="6">
        <v>131.75238718969399</v>
      </c>
      <c r="AM25" s="121">
        <v>168.20820761264</v>
      </c>
      <c r="AN25" s="6">
        <v>207.81521110468501</v>
      </c>
      <c r="AO25" s="6">
        <v>181.90608738652099</v>
      </c>
      <c r="AP25" s="124">
        <v>135.45308857808899</v>
      </c>
      <c r="AQ25" s="124">
        <v>188.73077202909101</v>
      </c>
      <c r="AR25" s="124">
        <v>196.95859695859701</v>
      </c>
      <c r="AS25" s="124">
        <v>182.728647014361</v>
      </c>
      <c r="AT25" s="177">
        <v>180.84415584415601</v>
      </c>
      <c r="AU25" s="184">
        <f t="shared" si="0"/>
        <v>2.6846656935139905</v>
      </c>
      <c r="AV25" s="184">
        <f t="shared" si="1"/>
        <v>-1.0313058193097056</v>
      </c>
    </row>
    <row r="26" spans="1:48" ht="15" customHeight="1" x14ac:dyDescent="0.2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58">
        <v>242.51829251829199</v>
      </c>
      <c r="L26" s="159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2">
        <v>316.31651954602802</v>
      </c>
      <c r="S26" s="42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07">
        <v>145.0649824501273</v>
      </c>
      <c r="AK26" s="6">
        <v>145.95508321766599</v>
      </c>
      <c r="AL26" s="6">
        <v>94.427118933697997</v>
      </c>
      <c r="AM26" s="121">
        <v>122.43627450980399</v>
      </c>
      <c r="AN26" s="6">
        <v>196.64551423628001</v>
      </c>
      <c r="AO26" s="6">
        <v>123.54417984866377</v>
      </c>
      <c r="AP26" s="124">
        <v>132.62661184762601</v>
      </c>
      <c r="AQ26" s="124">
        <v>211.2859814466153</v>
      </c>
      <c r="AR26" s="124">
        <v>191.4336792664966</v>
      </c>
      <c r="AS26" s="124">
        <v>144.034391534392</v>
      </c>
      <c r="AT26" s="177">
        <v>153.03236788972794</v>
      </c>
      <c r="AU26" s="184">
        <f t="shared" si="0"/>
        <v>-7.1593891586032372</v>
      </c>
      <c r="AV26" s="184">
        <f t="shared" si="1"/>
        <v>6.2471026950444903</v>
      </c>
    </row>
    <row r="27" spans="1:48" ht="15" customHeight="1" x14ac:dyDescent="0.2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58">
        <v>1275</v>
      </c>
      <c r="L27" s="159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2">
        <v>1231.1111111111099</v>
      </c>
      <c r="S27" s="42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05">
        <v>1380</v>
      </c>
      <c r="AK27" s="6">
        <v>1409.2686261107301</v>
      </c>
      <c r="AL27" s="6">
        <v>1400.12</v>
      </c>
      <c r="AM27" s="121">
        <v>1413.0190796857501</v>
      </c>
      <c r="AN27" s="6">
        <v>1416.6666666666699</v>
      </c>
      <c r="AO27" s="6">
        <v>1375</v>
      </c>
      <c r="AP27" s="124">
        <v>1360</v>
      </c>
      <c r="AQ27" s="124">
        <v>1325.6157635468001</v>
      </c>
      <c r="AR27" s="124">
        <v>1348.9795918367299</v>
      </c>
      <c r="AS27" s="124">
        <v>1363.6363636363601</v>
      </c>
      <c r="AT27" s="177">
        <v>1366.24</v>
      </c>
      <c r="AU27" s="184">
        <f t="shared" si="0"/>
        <v>-2.4114285714285706</v>
      </c>
      <c r="AV27" s="184">
        <f t="shared" si="1"/>
        <v>0.19093333333359369</v>
      </c>
    </row>
    <row r="28" spans="1:48" ht="15" customHeight="1" x14ac:dyDescent="0.2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58">
        <v>805</v>
      </c>
      <c r="L28" s="159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2">
        <v>902.22222222222001</v>
      </c>
      <c r="S28" s="42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05">
        <v>1019.16666666667</v>
      </c>
      <c r="AK28" s="6">
        <v>1042.1491228070199</v>
      </c>
      <c r="AL28" s="6">
        <v>955.5</v>
      </c>
      <c r="AM28" s="121">
        <v>954.36507936507996</v>
      </c>
      <c r="AN28" s="6">
        <v>921.79487179487205</v>
      </c>
      <c r="AO28" s="6">
        <v>902.58</v>
      </c>
      <c r="AP28" s="124">
        <v>903.33333333332996</v>
      </c>
      <c r="AQ28" s="124">
        <v>958.18181818181995</v>
      </c>
      <c r="AR28" s="124">
        <v>957.14285714285995</v>
      </c>
      <c r="AS28" s="124">
        <v>967.93650793651</v>
      </c>
      <c r="AT28" s="177">
        <v>968.14</v>
      </c>
      <c r="AU28" s="184">
        <f t="shared" si="0"/>
        <v>4.6637837837837823</v>
      </c>
      <c r="AV28" s="184">
        <f t="shared" si="1"/>
        <v>2.1023286323170357E-2</v>
      </c>
    </row>
    <row r="29" spans="1:48" ht="15" customHeight="1" x14ac:dyDescent="0.2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58">
        <v>178.21838530133499</v>
      </c>
      <c r="L29" s="159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2">
        <v>268.59512854976566</v>
      </c>
      <c r="S29" s="42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05">
        <v>241.31794131794101</v>
      </c>
      <c r="AK29" s="6">
        <v>267.89457051080302</v>
      </c>
      <c r="AL29" s="6">
        <v>207.67094017094001</v>
      </c>
      <c r="AM29" s="121">
        <v>215.53703703703701</v>
      </c>
      <c r="AN29" s="6">
        <v>273.090277777778</v>
      </c>
      <c r="AO29" s="6">
        <v>214.166666666667</v>
      </c>
      <c r="AP29" s="124">
        <v>203.738108533934</v>
      </c>
      <c r="AQ29" s="124">
        <v>237.23476890756299</v>
      </c>
      <c r="AR29" s="124">
        <v>235.38252899363999</v>
      </c>
      <c r="AS29" s="124">
        <v>209.920634920635</v>
      </c>
      <c r="AT29" s="177">
        <v>222.2222222222222</v>
      </c>
      <c r="AU29" s="184">
        <f t="shared" si="0"/>
        <v>15.628636858505191</v>
      </c>
      <c r="AV29" s="184">
        <f t="shared" si="1"/>
        <v>5.8601134215500466</v>
      </c>
    </row>
    <row r="30" spans="1:48" ht="15" customHeight="1" x14ac:dyDescent="0.2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58">
        <v>100.5</v>
      </c>
      <c r="L30" s="159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2">
        <v>205.01772107035299</v>
      </c>
      <c r="S30" s="42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05">
        <v>169.601929100257</v>
      </c>
      <c r="AK30" s="6">
        <v>204.92499930413581</v>
      </c>
      <c r="AL30" s="6">
        <v>178.950892857143</v>
      </c>
      <c r="AM30" s="121">
        <v>180.89326575138355</v>
      </c>
      <c r="AN30" s="6">
        <v>200.80086580086581</v>
      </c>
      <c r="AO30" s="6">
        <v>192.05429031515999</v>
      </c>
      <c r="AP30" s="124">
        <v>195.4744946411613</v>
      </c>
      <c r="AQ30" s="124">
        <v>231.51974288337925</v>
      </c>
      <c r="AR30" s="124">
        <v>203.688334083071</v>
      </c>
      <c r="AS30" s="124">
        <v>164.70361859635219</v>
      </c>
      <c r="AT30" s="177">
        <v>163.346415489273</v>
      </c>
      <c r="AU30" s="184">
        <f t="shared" si="0"/>
        <v>38.698095215309145</v>
      </c>
      <c r="AV30" s="184">
        <f t="shared" si="1"/>
        <v>-0.82402749778397733</v>
      </c>
    </row>
    <row r="31" spans="1:48" ht="15" customHeight="1" x14ac:dyDescent="0.2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58">
        <v>1000</v>
      </c>
      <c r="L31" s="158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2">
        <v>1166.6666666666599</v>
      </c>
      <c r="S31" s="42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05">
        <v>926.66666666667004</v>
      </c>
      <c r="AK31" s="6">
        <v>956.623376623377</v>
      </c>
      <c r="AL31" s="6">
        <v>899.25</v>
      </c>
      <c r="AM31" s="121">
        <v>931.02564102563997</v>
      </c>
      <c r="AN31" s="6">
        <v>944.23558897243095</v>
      </c>
      <c r="AO31" s="6">
        <v>852.01</v>
      </c>
      <c r="AP31" s="124">
        <v>870.83333333332996</v>
      </c>
      <c r="AQ31" s="124">
        <v>903.03030303030005</v>
      </c>
      <c r="AR31" s="124">
        <v>874.14</v>
      </c>
      <c r="AS31" s="124">
        <v>810.13800000000003</v>
      </c>
      <c r="AT31" s="177">
        <v>794.63869463869003</v>
      </c>
      <c r="AU31" s="184">
        <f t="shared" si="0"/>
        <v>-3.6801582256133303</v>
      </c>
      <c r="AV31" s="184">
        <f t="shared" si="1"/>
        <v>-1.9131685418175677</v>
      </c>
    </row>
    <row r="32" spans="1:48" ht="15" customHeight="1" x14ac:dyDescent="0.2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58">
        <v>1050.25</v>
      </c>
      <c r="L32" s="159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2">
        <v>1063.8888888888889</v>
      </c>
      <c r="S32" s="42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05">
        <v>1018.1818181818199</v>
      </c>
      <c r="AK32" s="6">
        <v>1006.70194003527</v>
      </c>
      <c r="AL32" s="6">
        <v>985.76819407007997</v>
      </c>
      <c r="AM32" s="121">
        <v>1007.28552370062</v>
      </c>
      <c r="AN32" s="6">
        <v>1037.1918567997</v>
      </c>
      <c r="AO32" s="6">
        <v>950</v>
      </c>
      <c r="AP32" s="124">
        <v>989.04780564263001</v>
      </c>
      <c r="AQ32" s="124">
        <v>1013.55866355866</v>
      </c>
      <c r="AR32" s="124">
        <v>990.12249999999995</v>
      </c>
      <c r="AS32" s="124">
        <v>965.87301587301999</v>
      </c>
      <c r="AT32" s="177">
        <v>971.42857142856997</v>
      </c>
      <c r="AU32" s="184">
        <f t="shared" si="0"/>
        <v>2.2918935345808116</v>
      </c>
      <c r="AV32" s="184">
        <f t="shared" si="1"/>
        <v>0.5751848808539799</v>
      </c>
    </row>
    <row r="33" spans="1:48" ht="15" customHeight="1" x14ac:dyDescent="0.2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59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2">
        <v>1183.3333333333333</v>
      </c>
      <c r="S33" s="42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05">
        <v>796.66666666667004</v>
      </c>
      <c r="AK33" s="6">
        <v>817.00808625337004</v>
      </c>
      <c r="AL33" s="6">
        <v>851.51515151515002</v>
      </c>
      <c r="AM33" s="121">
        <v>857.57575757576001</v>
      </c>
      <c r="AN33" s="6">
        <v>859.61538461537998</v>
      </c>
      <c r="AO33" s="6">
        <v>801.48900000000003</v>
      </c>
      <c r="AP33" s="124">
        <v>833.33333333332996</v>
      </c>
      <c r="AQ33" s="124">
        <v>888.88888888889005</v>
      </c>
      <c r="AR33" s="124">
        <v>851.11500000000001</v>
      </c>
      <c r="AS33" s="124">
        <v>895.83333333332996</v>
      </c>
      <c r="AT33" s="177">
        <v>848.48484848484998</v>
      </c>
      <c r="AU33" s="184">
        <f t="shared" si="0"/>
        <v>-0.17825311942941452</v>
      </c>
      <c r="AV33" s="184">
        <f t="shared" si="1"/>
        <v>-5.2854122621559254</v>
      </c>
    </row>
    <row r="34" spans="1:48" ht="15" customHeight="1" x14ac:dyDescent="0.2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58">
        <v>2122.7272727272698</v>
      </c>
      <c r="L34" s="159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2">
        <v>1836.4361129067013</v>
      </c>
      <c r="S34" s="42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05">
        <v>1488.4319384319399</v>
      </c>
      <c r="AK34" s="6">
        <v>1505.55555555556</v>
      </c>
      <c r="AL34" s="6">
        <v>1418.5018980285899</v>
      </c>
      <c r="AM34" s="121">
        <v>1458.3692185007999</v>
      </c>
      <c r="AN34" s="6">
        <v>1513.1502525252499</v>
      </c>
      <c r="AO34" s="6">
        <v>1458.0901177675401</v>
      </c>
      <c r="AP34" s="124">
        <v>1407.57575757576</v>
      </c>
      <c r="AQ34" s="124">
        <v>1499.17355371901</v>
      </c>
      <c r="AR34" s="124">
        <v>1499.4505494505493</v>
      </c>
      <c r="AS34" s="124">
        <v>1476.4052287581701</v>
      </c>
      <c r="AT34" s="177">
        <v>1408.6309523809525</v>
      </c>
      <c r="AU34" s="184">
        <f t="shared" si="0"/>
        <v>-4.2193000214876681</v>
      </c>
      <c r="AV34" s="184">
        <f t="shared" si="1"/>
        <v>-4.5904928441782671</v>
      </c>
    </row>
    <row r="35" spans="1:48" ht="15" customHeight="1" x14ac:dyDescent="0.2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58">
        <v>1272.5690975691</v>
      </c>
      <c r="L35" s="159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2">
        <v>1245.7578802686201</v>
      </c>
      <c r="S35" s="42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05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129">
        <v>1400.13</v>
      </c>
      <c r="AQ35" s="129">
        <v>1400.5</v>
      </c>
      <c r="AR35" s="124">
        <v>1350.30303030303</v>
      </c>
      <c r="AS35" s="124">
        <v>1335.7142857142901</v>
      </c>
      <c r="AT35" s="177">
        <v>1339.19</v>
      </c>
      <c r="AU35" s="184">
        <f t="shared" si="0"/>
        <v>6.7713233300910547</v>
      </c>
      <c r="AV35" s="184">
        <f t="shared" si="1"/>
        <v>0.26021390374299047</v>
      </c>
    </row>
    <row r="36" spans="1:48" ht="15" customHeight="1" x14ac:dyDescent="0.2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58">
        <v>1013.25757575758</v>
      </c>
      <c r="L36" s="159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2">
        <v>1070</v>
      </c>
      <c r="S36" s="42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05">
        <v>958.09523809524001</v>
      </c>
      <c r="AK36" s="6">
        <v>987.581699346405</v>
      </c>
      <c r="AL36" s="6">
        <v>985.55555555555497</v>
      </c>
      <c r="AM36" s="121">
        <v>977.97431891416795</v>
      </c>
      <c r="AN36" s="6">
        <v>955.49450549450603</v>
      </c>
      <c r="AO36" s="6">
        <v>948.23699999999997</v>
      </c>
      <c r="AP36" s="124">
        <v>964.64646464646</v>
      </c>
      <c r="AQ36" s="124">
        <v>1021.1111111111099</v>
      </c>
      <c r="AR36" s="124">
        <v>967.77777777777999</v>
      </c>
      <c r="AS36" s="124">
        <v>969.444444444444</v>
      </c>
      <c r="AT36" s="177">
        <v>968.48484848484998</v>
      </c>
      <c r="AU36" s="184">
        <f t="shared" si="0"/>
        <v>12.833186231244653</v>
      </c>
      <c r="AV36" s="184">
        <f t="shared" si="1"/>
        <v>-9.8984110445229062E-2</v>
      </c>
    </row>
    <row r="37" spans="1:48" ht="15" customHeight="1" x14ac:dyDescent="0.2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2">
        <v>672.50000000000011</v>
      </c>
      <c r="S37" s="42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05">
        <v>571.28205128205138</v>
      </c>
      <c r="AK37" s="6">
        <v>561.40350877192975</v>
      </c>
      <c r="AL37" s="6">
        <v>559.19799498746852</v>
      </c>
      <c r="AM37" s="121">
        <v>607.40740740740762</v>
      </c>
      <c r="AN37" s="6">
        <v>599.99999999999989</v>
      </c>
      <c r="AO37" s="6">
        <v>523.030303030303</v>
      </c>
      <c r="AP37" s="124">
        <v>522.17999999999995</v>
      </c>
      <c r="AQ37" s="124">
        <v>615.38461538461536</v>
      </c>
      <c r="AR37" s="124">
        <v>587.27272727272702</v>
      </c>
      <c r="AS37" s="124">
        <v>574.444444444444</v>
      </c>
      <c r="AT37" s="177">
        <v>567.142857142857</v>
      </c>
      <c r="AU37" s="184">
        <f t="shared" si="0"/>
        <v>-2.0001265902905905</v>
      </c>
      <c r="AV37" s="184">
        <f t="shared" si="1"/>
        <v>-1.2710693561756887</v>
      </c>
    </row>
    <row r="38" spans="1:48" ht="15" customHeight="1" x14ac:dyDescent="0.2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2">
        <v>140.71055212535899</v>
      </c>
      <c r="S38" s="42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05">
        <v>108.492935635793</v>
      </c>
      <c r="AK38" s="6">
        <v>115.420903382505</v>
      </c>
      <c r="AL38" s="6">
        <v>101.74568965517241</v>
      </c>
      <c r="AM38" s="121">
        <v>105.614035087719</v>
      </c>
      <c r="AN38" s="6">
        <v>101.81958128078819</v>
      </c>
      <c r="AO38" s="6">
        <v>138.6383858253792</v>
      </c>
      <c r="AP38" s="124">
        <v>135.81229594160601</v>
      </c>
      <c r="AQ38" s="124">
        <v>132.5778388278388</v>
      </c>
      <c r="AR38" s="124">
        <v>137.65212981744401</v>
      </c>
      <c r="AS38" s="124">
        <v>151.362614533797</v>
      </c>
      <c r="AT38" s="177">
        <v>157.279411764706</v>
      </c>
      <c r="AU38" s="184">
        <f t="shared" si="0"/>
        <v>36.24934960696519</v>
      </c>
      <c r="AV38" s="184">
        <f t="shared" si="1"/>
        <v>3.9090215566987747</v>
      </c>
    </row>
    <row r="39" spans="1:48" ht="15" customHeight="1" x14ac:dyDescent="0.2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2">
        <v>195.54111595010212</v>
      </c>
      <c r="S39" s="42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05">
        <v>115.08343508343501</v>
      </c>
      <c r="AK39" s="6">
        <v>117.205124759046</v>
      </c>
      <c r="AL39" s="6">
        <v>104.205413422321</v>
      </c>
      <c r="AM39" s="121">
        <v>108.43817204301</v>
      </c>
      <c r="AN39" s="6">
        <v>92.149897593445985</v>
      </c>
      <c r="AO39" s="6">
        <v>141.14689642435224</v>
      </c>
      <c r="AP39" s="124">
        <v>138.14893439893399</v>
      </c>
      <c r="AQ39" s="124">
        <v>128.39861751152071</v>
      </c>
      <c r="AR39" s="124">
        <v>137.135278514589</v>
      </c>
      <c r="AS39" s="124">
        <v>152.07879612825201</v>
      </c>
      <c r="AT39" s="177">
        <v>158.43137254902001</v>
      </c>
      <c r="AU39" s="184">
        <f t="shared" si="0"/>
        <v>33.08492877850869</v>
      </c>
      <c r="AV39" s="184">
        <f t="shared" si="1"/>
        <v>4.1771611707201508</v>
      </c>
    </row>
    <row r="40" spans="1:48" ht="15" customHeight="1" x14ac:dyDescent="0.2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2">
        <v>566.27450980392155</v>
      </c>
      <c r="S40" s="42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05">
        <v>512.82051282051282</v>
      </c>
      <c r="AK40" s="6">
        <v>486.66666666666652</v>
      </c>
      <c r="AL40" s="6">
        <v>485.147392290249</v>
      </c>
      <c r="AM40" s="121">
        <v>472</v>
      </c>
      <c r="AN40" s="6">
        <v>505.26315789473682</v>
      </c>
      <c r="AO40" s="6">
        <v>418.66666666666674</v>
      </c>
      <c r="AP40" s="124">
        <v>412.28070175438597</v>
      </c>
      <c r="AQ40" s="124">
        <v>495.23809523809524</v>
      </c>
      <c r="AR40" s="124">
        <v>468.88888888888903</v>
      </c>
      <c r="AS40" s="124">
        <v>460.58199999999999</v>
      </c>
      <c r="AT40" s="177">
        <v>468.57142857142901</v>
      </c>
      <c r="AU40" s="184">
        <f t="shared" si="0"/>
        <v>-12.979591836734611</v>
      </c>
      <c r="AV40" s="184">
        <f t="shared" si="1"/>
        <v>1.7346376044719545</v>
      </c>
    </row>
    <row r="41" spans="1:48" ht="15" customHeight="1" x14ac:dyDescent="0.2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59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2">
        <v>304.82456140350882</v>
      </c>
      <c r="S41" s="42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05">
        <v>294.02326119872612</v>
      </c>
      <c r="AK41" s="6">
        <v>301.37426900584802</v>
      </c>
      <c r="AL41" s="6">
        <v>252.48032161075599</v>
      </c>
      <c r="AM41" s="121">
        <v>253.47581496517699</v>
      </c>
      <c r="AN41" s="6">
        <v>273.45270589625397</v>
      </c>
      <c r="AO41" s="6">
        <v>220.64879564879564</v>
      </c>
      <c r="AP41" s="124">
        <v>185.28826990149901</v>
      </c>
      <c r="AQ41" s="124">
        <v>254.717435255608</v>
      </c>
      <c r="AR41" s="124">
        <v>240.11904761904799</v>
      </c>
      <c r="AS41" s="124">
        <v>200.38961038961</v>
      </c>
      <c r="AT41" s="177">
        <v>206.53061224489801</v>
      </c>
      <c r="AU41" s="184">
        <f t="shared" si="0"/>
        <v>-24.191122501644418</v>
      </c>
      <c r="AV41" s="184">
        <f t="shared" si="1"/>
        <v>3.0645310619389354</v>
      </c>
    </row>
    <row r="42" spans="1:48" ht="15" customHeight="1" x14ac:dyDescent="0.2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59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2">
        <v>288.15789473684202</v>
      </c>
      <c r="S42" s="42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05">
        <v>191.4275702860912</v>
      </c>
      <c r="AK42" s="6">
        <v>201.468253968254</v>
      </c>
      <c r="AL42" s="6">
        <v>192.5</v>
      </c>
      <c r="AM42" s="121">
        <v>210.61358930924101</v>
      </c>
      <c r="AN42" s="6">
        <v>234.56438523962638</v>
      </c>
      <c r="AO42" s="6">
        <v>220.00576352589161</v>
      </c>
      <c r="AP42" s="124">
        <v>200.504088504089</v>
      </c>
      <c r="AQ42" s="124">
        <v>297.51373626373629</v>
      </c>
      <c r="AR42" s="124">
        <v>258.33333333333337</v>
      </c>
      <c r="AS42" s="124">
        <v>237.36263736263737</v>
      </c>
      <c r="AT42" s="177">
        <v>232.857142857143</v>
      </c>
      <c r="AU42" s="184">
        <f t="shared" si="0"/>
        <v>17.294853748014113</v>
      </c>
      <c r="AV42" s="184">
        <f t="shared" si="1"/>
        <v>-1.8981481481480906</v>
      </c>
    </row>
    <row r="43" spans="1:48" ht="15" customHeight="1" x14ac:dyDescent="0.2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2">
        <v>644.7058823529411</v>
      </c>
      <c r="S43" s="42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05">
        <v>592.22222222222217</v>
      </c>
      <c r="AK43" s="6">
        <v>571.42857142857144</v>
      </c>
      <c r="AL43" s="6">
        <v>569.04761904761904</v>
      </c>
      <c r="AM43" s="121">
        <v>580.95238095238108</v>
      </c>
      <c r="AN43" s="6">
        <v>599.99999999999989</v>
      </c>
      <c r="AO43" s="6">
        <v>597.49999999999989</v>
      </c>
      <c r="AP43" s="124">
        <v>539.21568627450995</v>
      </c>
      <c r="AQ43" s="124">
        <v>600</v>
      </c>
      <c r="AR43" s="124">
        <v>600.18181818181802</v>
      </c>
      <c r="AS43" s="124">
        <v>606.66666666666697</v>
      </c>
      <c r="AT43" s="177">
        <v>594.87179487179503</v>
      </c>
      <c r="AU43" s="184">
        <f t="shared" si="0"/>
        <v>2.2435897435897822</v>
      </c>
      <c r="AV43" s="184">
        <f t="shared" si="1"/>
        <v>-1.9442096365173516</v>
      </c>
    </row>
    <row r="44" spans="1:48" ht="15" customHeight="1" x14ac:dyDescent="0.2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2">
        <v>627.5</v>
      </c>
      <c r="S44" s="42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05">
        <v>721.66666666666697</v>
      </c>
      <c r="AK44" s="6">
        <v>735</v>
      </c>
      <c r="AL44" s="6">
        <v>708.75</v>
      </c>
      <c r="AM44" s="121">
        <v>725</v>
      </c>
      <c r="AN44" s="6">
        <v>710</v>
      </c>
      <c r="AO44" s="6">
        <v>694</v>
      </c>
      <c r="AP44" s="124">
        <v>687.5</v>
      </c>
      <c r="AQ44" s="124">
        <v>656.25</v>
      </c>
      <c r="AR44" s="124">
        <v>657.142857142857</v>
      </c>
      <c r="AS44" s="124">
        <v>660.8</v>
      </c>
      <c r="AT44" s="177">
        <v>662.6</v>
      </c>
      <c r="AU44" s="184">
        <f t="shared" si="0"/>
        <v>-7.9722222222222197</v>
      </c>
      <c r="AV44" s="184">
        <f t="shared" si="1"/>
        <v>0.27239709443100307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32.95703125" customWidth="1"/>
    <col min="2" max="13" width="9.14453125" style="4"/>
    <col min="24" max="24" width="9.81640625" customWidth="1"/>
    <col min="44" max="44" width="9.55078125" bestFit="1" customWidth="1"/>
    <col min="47" max="47" width="6.3203125" bestFit="1" customWidth="1"/>
    <col min="48" max="48" width="5.511718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61">
        <v>490</v>
      </c>
      <c r="L2" s="162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2">
        <v>572</v>
      </c>
      <c r="S2" s="42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05">
        <v>480</v>
      </c>
      <c r="AK2" s="6">
        <v>458.57142857142856</v>
      </c>
      <c r="AL2" s="6">
        <v>448.75</v>
      </c>
      <c r="AM2" s="121">
        <v>456.66666666666669</v>
      </c>
      <c r="AN2" s="6">
        <v>462.66666666666669</v>
      </c>
      <c r="AO2" s="6">
        <v>453.66666666666669</v>
      </c>
      <c r="AP2" s="124">
        <v>455</v>
      </c>
      <c r="AQ2" s="124">
        <v>479.8</v>
      </c>
      <c r="AR2" s="124">
        <v>458.40909090909003</v>
      </c>
      <c r="AS2" s="124">
        <v>459.52380952380997</v>
      </c>
      <c r="AT2" s="177">
        <v>459.28571428571399</v>
      </c>
      <c r="AU2" s="184">
        <f>(AT2-AH2)/AH2*100</f>
        <v>0.94191522762944913</v>
      </c>
      <c r="AV2" s="184">
        <f>(AT2-AS2)/AS2*100</f>
        <v>-5.181347150275202E-2</v>
      </c>
    </row>
    <row r="3" spans="1:48" ht="15" customHeight="1" x14ac:dyDescent="0.2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61">
        <v>44</v>
      </c>
      <c r="L3" s="163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2">
        <v>42.272727272727273</v>
      </c>
      <c r="S3" s="42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05">
        <v>42</v>
      </c>
      <c r="AK3" s="6">
        <v>39.615384615384613</v>
      </c>
      <c r="AL3" s="6">
        <v>39.375</v>
      </c>
      <c r="AM3" s="121">
        <v>38.75</v>
      </c>
      <c r="AN3" s="6">
        <v>39.375</v>
      </c>
      <c r="AO3" s="6">
        <v>38.8125</v>
      </c>
      <c r="AP3" s="124">
        <v>39.009</v>
      </c>
      <c r="AQ3" s="124">
        <v>42.608695652173914</v>
      </c>
      <c r="AR3" s="124">
        <v>40.416666666666664</v>
      </c>
      <c r="AS3" s="124">
        <v>40.769230769230766</v>
      </c>
      <c r="AT3" s="177">
        <v>40.928571428571402</v>
      </c>
      <c r="AU3" s="184">
        <f t="shared" ref="AU3:AU44" si="0">(AT3-AH3)/AH3*100</f>
        <v>6.3079777365490957</v>
      </c>
      <c r="AV3" s="184">
        <f t="shared" ref="AV3:AV44" si="1">(AT3-AS3)/AS3*100</f>
        <v>0.39083557951476677</v>
      </c>
    </row>
    <row r="4" spans="1:48" ht="15" customHeight="1" x14ac:dyDescent="0.2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61">
        <v>324.81138932751833</v>
      </c>
      <c r="L4" s="162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2">
        <v>344.69696969696969</v>
      </c>
      <c r="S4" s="42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05">
        <v>233.05976430976429</v>
      </c>
      <c r="AK4" s="6">
        <v>194.24963924963899</v>
      </c>
      <c r="AL4" s="6">
        <v>196.77575757575801</v>
      </c>
      <c r="AM4" s="121">
        <v>207.07070707070707</v>
      </c>
      <c r="AN4" s="6">
        <v>153.70629370629374</v>
      </c>
      <c r="AO4" s="6">
        <v>160.35252680414001</v>
      </c>
      <c r="AP4" s="124">
        <v>161.825174825175</v>
      </c>
      <c r="AQ4" s="124">
        <v>189</v>
      </c>
      <c r="AR4" s="124">
        <v>205.850884208655</v>
      </c>
      <c r="AS4" s="124">
        <v>218.57808857808899</v>
      </c>
      <c r="AT4" s="177">
        <v>228.623376623377</v>
      </c>
      <c r="AU4" s="184">
        <f t="shared" si="0"/>
        <v>-17.138150152977062</v>
      </c>
      <c r="AV4" s="184">
        <f t="shared" si="1"/>
        <v>4.595743384268471</v>
      </c>
    </row>
    <row r="5" spans="1:48" ht="15" customHeight="1" x14ac:dyDescent="0.2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61">
        <v>300.33787001528941</v>
      </c>
      <c r="L5" s="161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2">
        <v>305.05494505494499</v>
      </c>
      <c r="S5" s="42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05">
        <v>235.27777777777777</v>
      </c>
      <c r="AK5" s="6">
        <v>197.612863327149</v>
      </c>
      <c r="AL5" s="6">
        <v>193.64393939393901</v>
      </c>
      <c r="AM5" s="121">
        <v>192.727272727273</v>
      </c>
      <c r="AN5" s="6">
        <v>157.74891774891779</v>
      </c>
      <c r="AO5" s="6">
        <v>161.305361305361</v>
      </c>
      <c r="AP5" s="124">
        <v>163.86786369638699</v>
      </c>
      <c r="AQ5" s="124">
        <v>201.538461538462</v>
      </c>
      <c r="AR5" s="124">
        <v>219.02097902097898</v>
      </c>
      <c r="AS5" s="124">
        <v>229.69696969697</v>
      </c>
      <c r="AT5" s="177">
        <v>234.28571428571399</v>
      </c>
      <c r="AU5" s="184">
        <f t="shared" si="0"/>
        <v>33.576858525027276</v>
      </c>
      <c r="AV5" s="184">
        <f t="shared" si="1"/>
        <v>1.9977384093476456</v>
      </c>
    </row>
    <row r="6" spans="1:48" ht="15" customHeight="1" x14ac:dyDescent="0.2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61">
        <v>1190</v>
      </c>
      <c r="L6" s="162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2">
        <v>1146.2962962962999</v>
      </c>
      <c r="S6" s="42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05">
        <v>990.89072895043</v>
      </c>
      <c r="AK6" s="6">
        <v>1009.28735767801</v>
      </c>
      <c r="AL6" s="6">
        <v>1007.74613749791</v>
      </c>
      <c r="AM6" s="121">
        <v>1008.80341880342</v>
      </c>
      <c r="AN6" s="6">
        <v>1057.76477146042</v>
      </c>
      <c r="AO6" s="6">
        <v>1014.72470681773</v>
      </c>
      <c r="AP6" s="124">
        <v>1002.5</v>
      </c>
      <c r="AQ6" s="124">
        <v>1046.8018018017999</v>
      </c>
      <c r="AR6" s="124">
        <v>1062.5</v>
      </c>
      <c r="AS6" s="124">
        <v>1050.1199999999999</v>
      </c>
      <c r="AT6" s="177">
        <v>1097.45514147688</v>
      </c>
      <c r="AU6" s="184">
        <f t="shared" si="0"/>
        <v>-0.29681246361539138</v>
      </c>
      <c r="AV6" s="184">
        <f t="shared" si="1"/>
        <v>4.5075935585342775</v>
      </c>
    </row>
    <row r="7" spans="1:48" ht="15" customHeight="1" x14ac:dyDescent="0.2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61">
        <v>1242.3770957658401</v>
      </c>
      <c r="L7" s="162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2">
        <v>1304.5454545454545</v>
      </c>
      <c r="S7" s="42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05">
        <v>1138.2080800997401</v>
      </c>
      <c r="AK7" s="6">
        <v>1149.8439241917499</v>
      </c>
      <c r="AL7" s="6">
        <v>1203.03605313093</v>
      </c>
      <c r="AM7" s="121">
        <v>1201.5500951091201</v>
      </c>
      <c r="AN7" s="6">
        <v>1248.1612616310895</v>
      </c>
      <c r="AO7" s="6">
        <v>1256.70191261847</v>
      </c>
      <c r="AP7" s="124">
        <v>1196.3873873873899</v>
      </c>
      <c r="AQ7" s="124">
        <v>1273.87869035268</v>
      </c>
      <c r="AR7" s="124">
        <v>1280.1400000000001</v>
      </c>
      <c r="AS7" s="124">
        <v>1273.9130434782601</v>
      </c>
      <c r="AT7" s="177">
        <v>1286.9496204278801</v>
      </c>
      <c r="AU7" s="184">
        <f t="shared" si="0"/>
        <v>22.115112454085111</v>
      </c>
      <c r="AV7" s="184">
        <f t="shared" si="1"/>
        <v>1.0233490438268253</v>
      </c>
    </row>
    <row r="8" spans="1:48" ht="15" customHeight="1" x14ac:dyDescent="0.2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61">
        <v>286.25</v>
      </c>
      <c r="L8" s="162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2">
        <v>312</v>
      </c>
      <c r="S8" s="42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05">
        <v>275</v>
      </c>
      <c r="AK8" s="6">
        <v>300</v>
      </c>
      <c r="AL8" s="6">
        <v>304.54545454545456</v>
      </c>
      <c r="AM8" s="121">
        <v>290</v>
      </c>
      <c r="AN8" s="6">
        <v>330</v>
      </c>
      <c r="AO8" s="6">
        <v>318.75</v>
      </c>
      <c r="AP8" s="124">
        <v>303.33333333333297</v>
      </c>
      <c r="AQ8" s="124">
        <v>340</v>
      </c>
      <c r="AR8" s="124">
        <v>306.15384615384602</v>
      </c>
      <c r="AS8" s="124">
        <v>300.90909090909099</v>
      </c>
      <c r="AT8" s="177">
        <v>296.66666666666703</v>
      </c>
      <c r="AU8" s="184">
        <f t="shared" si="0"/>
        <v>7.7481840193705978</v>
      </c>
      <c r="AV8" s="184">
        <f t="shared" si="1"/>
        <v>-1.409869083585003</v>
      </c>
    </row>
    <row r="9" spans="1:48" ht="15" customHeight="1" x14ac:dyDescent="0.2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61">
        <v>231.11111111111111</v>
      </c>
      <c r="L9" s="162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2">
        <v>281</v>
      </c>
      <c r="S9" s="42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05">
        <v>266.66666666666669</v>
      </c>
      <c r="AK9" s="6">
        <v>266.66666666666669</v>
      </c>
      <c r="AL9" s="6">
        <v>281.81818181818181</v>
      </c>
      <c r="AM9" s="121">
        <v>278.18181818181802</v>
      </c>
      <c r="AN9" s="6">
        <v>270.83333333333331</v>
      </c>
      <c r="AO9" s="6">
        <v>287.5</v>
      </c>
      <c r="AP9" s="124">
        <v>280.90909090909099</v>
      </c>
      <c r="AQ9" s="124">
        <v>287.5</v>
      </c>
      <c r="AR9" s="124">
        <v>283.84615384615398</v>
      </c>
      <c r="AS9" s="124">
        <v>285</v>
      </c>
      <c r="AT9" s="177">
        <v>270.83333333333331</v>
      </c>
      <c r="AU9" s="184">
        <f t="shared" si="0"/>
        <v>-4.9707602339181349</v>
      </c>
      <c r="AV9" s="184">
        <f t="shared" si="1"/>
        <v>-4.9707602339181349</v>
      </c>
    </row>
    <row r="10" spans="1:48" ht="15" customHeight="1" x14ac:dyDescent="0.2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61">
        <v>427.142857142857</v>
      </c>
      <c r="L10" s="161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2">
        <v>414.67731354192102</v>
      </c>
      <c r="S10" s="42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05">
        <v>413.42857142857099</v>
      </c>
      <c r="AK10" s="6">
        <v>432.46498599439798</v>
      </c>
      <c r="AL10" s="6">
        <v>480.85453359425998</v>
      </c>
      <c r="AM10" s="121">
        <v>436.85453359425998</v>
      </c>
      <c r="AN10" s="6">
        <v>470.71428571428601</v>
      </c>
      <c r="AO10" s="6">
        <v>414.28571428571399</v>
      </c>
      <c r="AP10" s="124">
        <v>398.40834964122598</v>
      </c>
      <c r="AQ10" s="124">
        <v>397.5</v>
      </c>
      <c r="AR10" s="124">
        <v>402.74298760600101</v>
      </c>
      <c r="AS10" s="124">
        <v>403.36397500600799</v>
      </c>
      <c r="AT10" s="177">
        <v>411.77150312179702</v>
      </c>
      <c r="AU10" s="184">
        <f t="shared" si="0"/>
        <v>12.155662328894175</v>
      </c>
      <c r="AV10" s="184">
        <f t="shared" si="1"/>
        <v>2.0843527525391448</v>
      </c>
    </row>
    <row r="11" spans="1:48" ht="15" customHeight="1" x14ac:dyDescent="0.2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61">
        <v>1029.1666666666667</v>
      </c>
      <c r="L11" s="162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2">
        <v>1066.6666666666667</v>
      </c>
      <c r="S11" s="42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05">
        <v>886.66666666666697</v>
      </c>
      <c r="AK11" s="6">
        <v>913.57142857143003</v>
      </c>
      <c r="AL11" s="6">
        <v>872.5</v>
      </c>
      <c r="AM11" s="121">
        <v>870</v>
      </c>
      <c r="AN11" s="6">
        <v>871.42857142856997</v>
      </c>
      <c r="AO11" s="6">
        <v>840</v>
      </c>
      <c r="AP11" s="124">
        <v>798.23</v>
      </c>
      <c r="AQ11" s="124">
        <v>840</v>
      </c>
      <c r="AR11" s="124">
        <v>828.57142857143003</v>
      </c>
      <c r="AS11" s="124">
        <v>800.149</v>
      </c>
      <c r="AT11" s="177">
        <v>766.66666666667004</v>
      </c>
      <c r="AU11" s="184">
        <f t="shared" si="0"/>
        <v>-12.878787878787495</v>
      </c>
      <c r="AV11" s="184">
        <f t="shared" si="1"/>
        <v>-4.1845123012501375</v>
      </c>
    </row>
    <row r="12" spans="1:48" ht="15" customHeight="1" x14ac:dyDescent="0.2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61">
        <v>1160.4166666666667</v>
      </c>
      <c r="L12" s="162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2">
        <v>1006.66666666667</v>
      </c>
      <c r="S12" s="42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05">
        <v>878.66666666666697</v>
      </c>
      <c r="AK12" s="6">
        <v>915.07407407407004</v>
      </c>
      <c r="AL12" s="6">
        <v>888.14814814814827</v>
      </c>
      <c r="AM12" s="121">
        <v>860</v>
      </c>
      <c r="AN12" s="6">
        <v>867.39926739926705</v>
      </c>
      <c r="AO12" s="6">
        <v>816.66666666667004</v>
      </c>
      <c r="AP12" s="124">
        <v>842.85714285714005</v>
      </c>
      <c r="AQ12" s="124">
        <v>833.33333333332996</v>
      </c>
      <c r="AR12" s="124">
        <v>827.5</v>
      </c>
      <c r="AS12" s="124">
        <v>810.14800000000002</v>
      </c>
      <c r="AT12" s="177">
        <v>800.15499999999997</v>
      </c>
      <c r="AU12" s="184">
        <f t="shared" si="0"/>
        <v>-17.225344827586238</v>
      </c>
      <c r="AV12" s="184">
        <f t="shared" si="1"/>
        <v>-1.2334783274167254</v>
      </c>
    </row>
    <row r="13" spans="1:48" ht="15" customHeight="1" x14ac:dyDescent="0.2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61">
        <v>170</v>
      </c>
      <c r="L13" s="161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2">
        <v>150</v>
      </c>
      <c r="S13" s="42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05">
        <v>150</v>
      </c>
      <c r="AK13" s="6">
        <v>150</v>
      </c>
      <c r="AL13" s="6">
        <v>153.69</v>
      </c>
      <c r="AM13" s="121">
        <v>150</v>
      </c>
      <c r="AN13" s="6">
        <v>150</v>
      </c>
      <c r="AO13" s="6">
        <v>150</v>
      </c>
      <c r="AP13" s="124">
        <v>150.85</v>
      </c>
      <c r="AQ13" s="124">
        <v>150</v>
      </c>
      <c r="AR13" s="124">
        <v>152.5</v>
      </c>
      <c r="AS13" s="124">
        <v>150</v>
      </c>
      <c r="AT13" s="183">
        <v>152.03</v>
      </c>
      <c r="AU13" s="184">
        <f t="shared" si="0"/>
        <v>-2.2943444730077078</v>
      </c>
      <c r="AV13" s="184">
        <f t="shared" si="1"/>
        <v>1.3533333333333342</v>
      </c>
    </row>
    <row r="14" spans="1:48" ht="15" customHeight="1" x14ac:dyDescent="0.2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61">
        <v>197.33333333333334</v>
      </c>
      <c r="L14" s="161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2">
        <v>190</v>
      </c>
      <c r="S14" s="42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05">
        <v>182</v>
      </c>
      <c r="AK14" s="6">
        <v>178.57142857142858</v>
      </c>
      <c r="AL14" s="6">
        <v>187.333333333333</v>
      </c>
      <c r="AM14" s="121">
        <v>185</v>
      </c>
      <c r="AN14" s="6">
        <v>163.75</v>
      </c>
      <c r="AO14" s="6">
        <v>170</v>
      </c>
      <c r="AP14" s="124">
        <v>175</v>
      </c>
      <c r="AQ14" s="124">
        <v>182.38095238095238</v>
      </c>
      <c r="AR14" s="124">
        <v>183</v>
      </c>
      <c r="AS14" s="124">
        <v>170.90909090909091</v>
      </c>
      <c r="AT14" s="177">
        <v>178.57142857142901</v>
      </c>
      <c r="AU14" s="184">
        <f t="shared" si="0"/>
        <v>-1.5997440409285767E-2</v>
      </c>
      <c r="AV14" s="184">
        <f t="shared" si="1"/>
        <v>4.4832826747722949</v>
      </c>
    </row>
    <row r="15" spans="1:48" ht="15" customHeight="1" x14ac:dyDescent="0.2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61">
        <v>1333.3333333333333</v>
      </c>
      <c r="L15" s="162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2">
        <v>1157.1428571428571</v>
      </c>
      <c r="S15" s="42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121">
        <v>1800</v>
      </c>
      <c r="AN15" s="6">
        <v>1800</v>
      </c>
      <c r="AO15" s="6">
        <v>1766.6666666666699</v>
      </c>
      <c r="AP15" s="124">
        <v>1680.15</v>
      </c>
      <c r="AQ15" s="124">
        <v>1736.6666666666699</v>
      </c>
      <c r="AR15" s="124">
        <v>1726.6666666666699</v>
      </c>
      <c r="AS15" s="124">
        <v>1700.13</v>
      </c>
      <c r="AT15" s="177">
        <v>1698.1</v>
      </c>
      <c r="AU15" s="184">
        <f t="shared" si="0"/>
        <v>-8.949061662198396</v>
      </c>
      <c r="AV15" s="184">
        <f t="shared" si="1"/>
        <v>-0.1194026339162417</v>
      </c>
    </row>
    <row r="16" spans="1:48" ht="15" customHeight="1" x14ac:dyDescent="0.2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61">
        <v>197.04007285974501</v>
      </c>
      <c r="L16" s="162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2">
        <v>186.36363636363637</v>
      </c>
      <c r="S16" s="42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05">
        <v>143.51851851851856</v>
      </c>
      <c r="AK16" s="6">
        <v>127.7777777777778</v>
      </c>
      <c r="AL16" s="6">
        <v>117.44444444444444</v>
      </c>
      <c r="AM16" s="121">
        <v>121.125</v>
      </c>
      <c r="AN16" s="6">
        <v>126.041666666667</v>
      </c>
      <c r="AO16" s="6">
        <v>158.74384236453207</v>
      </c>
      <c r="AP16" s="124">
        <v>165.67765567765599</v>
      </c>
      <c r="AQ16" s="124">
        <v>196.92307692307693</v>
      </c>
      <c r="AR16" s="124">
        <v>202.70114942528701</v>
      </c>
      <c r="AS16" s="124">
        <v>202.41341991342</v>
      </c>
      <c r="AT16" s="177">
        <v>211.29397734048899</v>
      </c>
      <c r="AU16" s="184">
        <f t="shared" si="0"/>
        <v>47.414402795690016</v>
      </c>
      <c r="AV16" s="184">
        <f t="shared" si="1"/>
        <v>4.3873362896924268</v>
      </c>
    </row>
    <row r="17" spans="1:48" ht="15" customHeight="1" x14ac:dyDescent="0.2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61">
        <v>257.777777777778</v>
      </c>
      <c r="L17" s="162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2">
        <v>247.2222222222222</v>
      </c>
      <c r="S17" s="42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05">
        <v>200</v>
      </c>
      <c r="AK17" s="6">
        <v>213.97306397306397</v>
      </c>
      <c r="AL17" s="6">
        <v>204.76190476190476</v>
      </c>
      <c r="AM17" s="121">
        <v>211.458333333333</v>
      </c>
      <c r="AN17" s="6">
        <v>215.246753246753</v>
      </c>
      <c r="AO17" s="6">
        <v>206.041666666667</v>
      </c>
      <c r="AP17" s="124">
        <v>217.49318756361012</v>
      </c>
      <c r="AQ17" s="124">
        <v>280</v>
      </c>
      <c r="AR17" s="124">
        <v>287.36042692939202</v>
      </c>
      <c r="AS17" s="124">
        <v>279.16666666666703</v>
      </c>
      <c r="AT17" s="177">
        <v>281.53846153846098</v>
      </c>
      <c r="AU17" s="184">
        <f t="shared" si="0"/>
        <v>89.80121002592918</v>
      </c>
      <c r="AV17" s="184">
        <f t="shared" si="1"/>
        <v>0.84959816303066837</v>
      </c>
    </row>
    <row r="18" spans="1:48" ht="15" customHeight="1" x14ac:dyDescent="0.2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61">
        <v>1000</v>
      </c>
      <c r="L18" s="162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2">
        <v>1061.3181818181799</v>
      </c>
      <c r="S18" s="42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64">
        <v>910.18518518518522</v>
      </c>
      <c r="AK18" s="6">
        <v>950</v>
      </c>
      <c r="AL18" s="6">
        <v>929.91452991453002</v>
      </c>
      <c r="AM18" s="121">
        <v>934.19913419912996</v>
      </c>
      <c r="AN18" s="6">
        <v>1003.33333333333</v>
      </c>
      <c r="AO18" s="6">
        <v>944.444444444444</v>
      </c>
      <c r="AP18" s="124">
        <v>881.25</v>
      </c>
      <c r="AQ18" s="124">
        <v>866.66666666667004</v>
      </c>
      <c r="AR18" s="124">
        <v>863.13499999999999</v>
      </c>
      <c r="AS18" s="124">
        <v>855.14</v>
      </c>
      <c r="AT18" s="177">
        <v>845.1</v>
      </c>
      <c r="AU18" s="184">
        <f t="shared" si="0"/>
        <v>-13.174657534246274</v>
      </c>
      <c r="AV18" s="184">
        <f t="shared" si="1"/>
        <v>-1.1740767593610362</v>
      </c>
    </row>
    <row r="19" spans="1:48" ht="15" customHeight="1" x14ac:dyDescent="0.2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61">
        <v>1858.8904151404199</v>
      </c>
      <c r="L19" s="162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2">
        <v>1769.4924123495553</v>
      </c>
      <c r="S19" s="42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05">
        <v>1572.2222222222219</v>
      </c>
      <c r="AK19" s="6">
        <v>1582.7412280701001</v>
      </c>
      <c r="AL19" s="6">
        <v>1577.4553571428601</v>
      </c>
      <c r="AM19" s="121">
        <v>1576.5432098765432</v>
      </c>
      <c r="AN19" s="6">
        <v>1603.30952380952</v>
      </c>
      <c r="AO19" s="6">
        <v>1586.6666666666699</v>
      </c>
      <c r="AP19" s="124">
        <v>1492.73319273319</v>
      </c>
      <c r="AQ19" s="124">
        <v>1400</v>
      </c>
      <c r="AR19" s="124">
        <v>1398.1220000000001</v>
      </c>
      <c r="AS19" s="124">
        <v>1409.25925925926</v>
      </c>
      <c r="AT19" s="177">
        <v>1417.8125</v>
      </c>
      <c r="AU19" s="184">
        <f t="shared" si="0"/>
        <v>-7.2264027482414521</v>
      </c>
      <c r="AV19" s="184">
        <f t="shared" si="1"/>
        <v>0.60693166885671213</v>
      </c>
    </row>
    <row r="20" spans="1:48" ht="15" customHeight="1" x14ac:dyDescent="0.2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61">
        <v>236.69077989544039</v>
      </c>
      <c r="L20" s="162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2">
        <v>249.35229625446999</v>
      </c>
      <c r="S20" s="42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05">
        <v>209.50137186573701</v>
      </c>
      <c r="AK20" s="6">
        <v>254.78448275862101</v>
      </c>
      <c r="AL20" s="6">
        <v>205.76362481737701</v>
      </c>
      <c r="AM20" s="121">
        <v>215.906444099379</v>
      </c>
      <c r="AN20" s="6">
        <v>279.3578560320297</v>
      </c>
      <c r="AO20" s="6">
        <v>209.157443176523</v>
      </c>
      <c r="AP20" s="124">
        <v>205.12345679012299</v>
      </c>
      <c r="AQ20" s="124">
        <v>224.62121212121212</v>
      </c>
      <c r="AR20" s="124">
        <v>208.939144736842</v>
      </c>
      <c r="AS20" s="124">
        <v>180.60012652403955</v>
      </c>
      <c r="AT20" s="177">
        <v>177.78141379168801</v>
      </c>
      <c r="AU20" s="184">
        <f t="shared" si="0"/>
        <v>11.30662428696988</v>
      </c>
      <c r="AV20" s="184">
        <f t="shared" si="1"/>
        <v>-1.5607479278129661</v>
      </c>
    </row>
    <row r="21" spans="1:48" ht="15" customHeight="1" x14ac:dyDescent="0.2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61">
        <v>429.50375939848999</v>
      </c>
      <c r="L21" s="162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2">
        <v>354.06015037594</v>
      </c>
      <c r="S21" s="42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05">
        <v>299.81203007518798</v>
      </c>
      <c r="AK21" s="6">
        <v>257.14285714285717</v>
      </c>
      <c r="AL21" s="6">
        <v>262.92790800530702</v>
      </c>
      <c r="AM21" s="121">
        <v>269.07528561663901</v>
      </c>
      <c r="AN21" s="6">
        <v>286.01503759398497</v>
      </c>
      <c r="AO21" s="6">
        <v>315.78947368421052</v>
      </c>
      <c r="AP21" s="124">
        <v>307.36842105263202</v>
      </c>
      <c r="AQ21" s="124">
        <v>320.45454545454498</v>
      </c>
      <c r="AR21" s="124">
        <v>352.39234449760801</v>
      </c>
      <c r="AS21" s="124">
        <v>354.73684210526301</v>
      </c>
      <c r="AT21" s="183">
        <v>355.02</v>
      </c>
      <c r="AU21" s="184">
        <f t="shared" si="0"/>
        <v>-8.4041513094083449</v>
      </c>
      <c r="AV21" s="184">
        <f t="shared" si="1"/>
        <v>7.9821958457010372E-2</v>
      </c>
    </row>
    <row r="22" spans="1:48" ht="15" customHeight="1" x14ac:dyDescent="0.2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61">
        <v>331.02040816326502</v>
      </c>
      <c r="L22" s="162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2">
        <v>256.77519501388196</v>
      </c>
      <c r="S22" s="42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05">
        <v>242.76144907723855</v>
      </c>
      <c r="AK22" s="6">
        <v>207.12137486573576</v>
      </c>
      <c r="AL22" s="6">
        <v>218.53221288515402</v>
      </c>
      <c r="AM22" s="121">
        <v>212.24489795918367</v>
      </c>
      <c r="AN22" s="6">
        <v>216.78571428571425</v>
      </c>
      <c r="AO22" s="6">
        <v>293.53550543024232</v>
      </c>
      <c r="AP22" s="124">
        <v>289.69747899159665</v>
      </c>
      <c r="AQ22" s="124">
        <v>330.38461538461502</v>
      </c>
      <c r="AR22" s="124">
        <v>334.50480192076827</v>
      </c>
      <c r="AS22" s="124">
        <v>336.93877551020398</v>
      </c>
      <c r="AT22" s="177">
        <v>342.67857142857099</v>
      </c>
      <c r="AU22" s="184">
        <f t="shared" si="0"/>
        <v>17.202768729641694</v>
      </c>
      <c r="AV22" s="184">
        <f t="shared" si="1"/>
        <v>1.7035130224105601</v>
      </c>
    </row>
    <row r="23" spans="1:48" ht="15" customHeight="1" x14ac:dyDescent="0.2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61">
        <v>328.71428571428601</v>
      </c>
      <c r="L23" s="162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2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08">
        <v>300</v>
      </c>
      <c r="AK23" s="108">
        <v>300</v>
      </c>
      <c r="AL23" s="106">
        <v>303.25</v>
      </c>
      <c r="AM23" s="14">
        <v>302.14999999999998</v>
      </c>
      <c r="AN23" s="7">
        <v>300.5</v>
      </c>
      <c r="AO23" s="7">
        <v>303.56</v>
      </c>
      <c r="AP23" s="129">
        <v>304.25</v>
      </c>
      <c r="AQ23" s="124">
        <v>366.9760512392092</v>
      </c>
      <c r="AR23" s="129">
        <v>370.14400000000001</v>
      </c>
      <c r="AS23" s="129">
        <v>372.18</v>
      </c>
      <c r="AT23" s="183">
        <v>373.59</v>
      </c>
      <c r="AU23" s="184">
        <f t="shared" si="0"/>
        <v>20.028915662650597</v>
      </c>
      <c r="AV23" s="184">
        <f t="shared" si="1"/>
        <v>0.37884894405931757</v>
      </c>
    </row>
    <row r="24" spans="1:48" ht="15" customHeight="1" x14ac:dyDescent="0.2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61">
        <v>328.31088137009192</v>
      </c>
      <c r="L24" s="162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2">
        <v>355.53168635875403</v>
      </c>
      <c r="S24" s="42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05">
        <v>352.857142857143</v>
      </c>
      <c r="AK24" s="105">
        <v>365.857142857143</v>
      </c>
      <c r="AL24" s="6">
        <v>360.79260651629062</v>
      </c>
      <c r="AM24" s="121">
        <v>364.93734335839599</v>
      </c>
      <c r="AN24" s="6">
        <v>354.2998120300752</v>
      </c>
      <c r="AO24" s="6">
        <v>368.42105263157896</v>
      </c>
      <c r="AP24" s="124">
        <v>356.31578947368399</v>
      </c>
      <c r="AQ24" s="124">
        <v>366.66666666666703</v>
      </c>
      <c r="AR24" s="124">
        <v>381.95</v>
      </c>
      <c r="AS24" s="124">
        <v>388.15789473684202</v>
      </c>
      <c r="AT24" s="177">
        <v>390.25</v>
      </c>
      <c r="AU24" s="184">
        <f t="shared" si="0"/>
        <v>23.769600485741368</v>
      </c>
      <c r="AV24" s="184">
        <f t="shared" si="1"/>
        <v>0.53898305084747855</v>
      </c>
    </row>
    <row r="25" spans="1:48" ht="15" customHeight="1" x14ac:dyDescent="0.2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61">
        <v>259.11616161616166</v>
      </c>
      <c r="L25" s="162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2">
        <v>293.93939393939394</v>
      </c>
      <c r="S25" s="42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05">
        <v>206.870122630992</v>
      </c>
      <c r="AK25" s="6">
        <v>235.07334307992201</v>
      </c>
      <c r="AL25" s="6">
        <v>200</v>
      </c>
      <c r="AM25" s="121">
        <v>203.51592851592901</v>
      </c>
      <c r="AN25" s="6">
        <v>236.331998474447</v>
      </c>
      <c r="AO25" s="6">
        <v>201.85185185185199</v>
      </c>
      <c r="AP25" s="124">
        <v>155.14763014763</v>
      </c>
      <c r="AQ25" s="124">
        <v>150</v>
      </c>
      <c r="AR25" s="124">
        <v>158.50427350427299</v>
      </c>
      <c r="AS25" s="124">
        <v>133.22196322196299</v>
      </c>
      <c r="AT25" s="177">
        <v>130.84415584415601</v>
      </c>
      <c r="AU25" s="184">
        <f t="shared" si="0"/>
        <v>-20.651936119011115</v>
      </c>
      <c r="AV25" s="184">
        <f t="shared" si="1"/>
        <v>-1.7848463723997894</v>
      </c>
    </row>
    <row r="26" spans="1:48" ht="15" customHeight="1" x14ac:dyDescent="0.2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61">
        <v>226.29629629629599</v>
      </c>
      <c r="L26" s="162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2">
        <v>317.47252747252702</v>
      </c>
      <c r="S26" s="42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07">
        <v>153.71906728259802</v>
      </c>
      <c r="AK26" s="6">
        <v>141.8180903294444</v>
      </c>
      <c r="AL26" s="6">
        <v>134.412980756454</v>
      </c>
      <c r="AM26" s="121">
        <v>138.555555555556</v>
      </c>
      <c r="AN26" s="6">
        <v>150.10153256704999</v>
      </c>
      <c r="AO26" s="6">
        <v>124.54606695986</v>
      </c>
      <c r="AP26" s="124">
        <v>161.45657066124301</v>
      </c>
      <c r="AQ26" s="124">
        <v>257.94951425386205</v>
      </c>
      <c r="AR26" s="124">
        <v>201.03258810155361</v>
      </c>
      <c r="AS26" s="124">
        <v>143.20651536476657</v>
      </c>
      <c r="AT26" s="177">
        <v>153.03236788972794</v>
      </c>
      <c r="AU26" s="184">
        <f t="shared" si="0"/>
        <v>-5.7146548546698179</v>
      </c>
      <c r="AV26" s="184">
        <f t="shared" si="1"/>
        <v>6.8613166795753484</v>
      </c>
    </row>
    <row r="27" spans="1:48" ht="15" customHeight="1" x14ac:dyDescent="0.2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61">
        <v>1390.74074074074</v>
      </c>
      <c r="L27" s="162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2">
        <v>1261.9047619047601</v>
      </c>
      <c r="S27" s="42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05">
        <v>1382.1428571428501</v>
      </c>
      <c r="AK27" s="6">
        <v>1400.44444444444</v>
      </c>
      <c r="AL27" s="6">
        <v>1421.42857142857</v>
      </c>
      <c r="AM27" s="121">
        <v>1447.7777777777801</v>
      </c>
      <c r="AN27" s="6">
        <v>1433.3333333333333</v>
      </c>
      <c r="AO27" s="6">
        <v>1402.59</v>
      </c>
      <c r="AP27" s="124">
        <v>1389.8275862068999</v>
      </c>
      <c r="AQ27" s="124">
        <v>1330.30303030303</v>
      </c>
      <c r="AR27" s="124">
        <v>1337.9916000000001</v>
      </c>
      <c r="AS27" s="124">
        <v>1414.2857142857099</v>
      </c>
      <c r="AT27" s="177">
        <v>1416.24</v>
      </c>
      <c r="AU27" s="184">
        <f t="shared" si="0"/>
        <v>4.4644889357222457</v>
      </c>
      <c r="AV27" s="184">
        <f t="shared" si="1"/>
        <v>0.1381818181821293</v>
      </c>
    </row>
    <row r="28" spans="1:48" ht="15" customHeight="1" x14ac:dyDescent="0.2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61">
        <v>885.54</v>
      </c>
      <c r="L28" s="162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2">
        <v>1230.625</v>
      </c>
      <c r="S28" s="42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05">
        <v>1026.21641249092</v>
      </c>
      <c r="AK28" s="6">
        <v>1072.1491228070199</v>
      </c>
      <c r="AL28" s="6">
        <v>993.99350649350697</v>
      </c>
      <c r="AM28" s="121">
        <v>996.66666666667004</v>
      </c>
      <c r="AN28" s="6">
        <v>988.09523809523796</v>
      </c>
      <c r="AO28" s="6">
        <v>925</v>
      </c>
      <c r="AP28" s="124">
        <v>941.66666666667004</v>
      </c>
      <c r="AQ28" s="124">
        <v>1020</v>
      </c>
      <c r="AR28" s="124">
        <v>1000.9523809523801</v>
      </c>
      <c r="AS28" s="124">
        <v>1007.77777777778</v>
      </c>
      <c r="AT28" s="177">
        <v>998.14</v>
      </c>
      <c r="AU28" s="184">
        <f t="shared" si="0"/>
        <v>1.1094650205761303</v>
      </c>
      <c r="AV28" s="184">
        <f t="shared" si="1"/>
        <v>-0.95633958103660233</v>
      </c>
    </row>
    <row r="29" spans="1:48" ht="15" customHeight="1" x14ac:dyDescent="0.2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61">
        <v>166.95767195767201</v>
      </c>
      <c r="L29" s="162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2">
        <v>243.024691358025</v>
      </c>
      <c r="S29" s="42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05">
        <v>285.71428571428572</v>
      </c>
      <c r="AK29" s="6">
        <v>248.18181818181799</v>
      </c>
      <c r="AL29" s="6">
        <v>198.03418803418799</v>
      </c>
      <c r="AM29" s="121">
        <v>197.69230769230799</v>
      </c>
      <c r="AN29" s="6">
        <v>214.28571428571399</v>
      </c>
      <c r="AO29" s="6">
        <v>151.05004470466301</v>
      </c>
      <c r="AP29" s="124">
        <v>159.52614379085</v>
      </c>
      <c r="AQ29" s="124">
        <v>233.333333333333</v>
      </c>
      <c r="AR29" s="124">
        <v>212.8</v>
      </c>
      <c r="AS29" s="124">
        <v>208.611111111111</v>
      </c>
      <c r="AT29" s="177">
        <v>200.222222222222</v>
      </c>
      <c r="AU29" s="184">
        <f t="shared" si="0"/>
        <v>-4.3820966391094361E-2</v>
      </c>
      <c r="AV29" s="184">
        <f t="shared" si="1"/>
        <v>-4.021304926764369</v>
      </c>
    </row>
    <row r="30" spans="1:48" ht="15" customHeight="1" x14ac:dyDescent="0.2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61">
        <v>85.5</v>
      </c>
      <c r="L30" s="162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2">
        <v>210.13485709137885</v>
      </c>
      <c r="S30" s="42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05">
        <v>164.52642595499739</v>
      </c>
      <c r="AK30" s="6">
        <v>177.20679012345701</v>
      </c>
      <c r="AL30" s="6">
        <v>170.442708333333</v>
      </c>
      <c r="AM30" s="121">
        <v>182.8125</v>
      </c>
      <c r="AN30" s="6">
        <v>220.27898027898027</v>
      </c>
      <c r="AO30" s="6">
        <v>124.91201766564086</v>
      </c>
      <c r="AP30" s="124">
        <v>125.30525030525</v>
      </c>
      <c r="AQ30" s="124">
        <v>125</v>
      </c>
      <c r="AR30" s="124">
        <v>129.72610722610699</v>
      </c>
      <c r="AS30" s="124">
        <v>135.120593692022</v>
      </c>
      <c r="AT30" s="177">
        <v>133.346415489273</v>
      </c>
      <c r="AU30" s="184">
        <f t="shared" si="0"/>
        <v>-7.5816922351573224</v>
      </c>
      <c r="AV30" s="184">
        <f t="shared" si="1"/>
        <v>-1.3130331611721988</v>
      </c>
    </row>
    <row r="31" spans="1:48" ht="15" customHeight="1" x14ac:dyDescent="0.2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61">
        <v>875.69</v>
      </c>
      <c r="L31" s="161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2">
        <v>1037.2348484848501</v>
      </c>
      <c r="S31" s="42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05">
        <v>780.28708133970997</v>
      </c>
      <c r="AK31" s="6">
        <v>803.40837621497997</v>
      </c>
      <c r="AL31" s="6">
        <v>757.48427672955995</v>
      </c>
      <c r="AM31" s="121">
        <v>748.72534872535005</v>
      </c>
      <c r="AN31" s="6">
        <v>696.15705931495404</v>
      </c>
      <c r="AO31" s="6">
        <v>662.13151927438003</v>
      </c>
      <c r="AP31" s="124">
        <v>596.35134890948996</v>
      </c>
      <c r="AQ31" s="124">
        <v>605.94318181818005</v>
      </c>
      <c r="AR31" s="124">
        <v>591.54970760234005</v>
      </c>
      <c r="AS31" s="124">
        <v>528.57142857143003</v>
      </c>
      <c r="AT31" s="177">
        <v>534.63869463869003</v>
      </c>
      <c r="AU31" s="184">
        <f t="shared" si="0"/>
        <v>-27.448060824474833</v>
      </c>
      <c r="AV31" s="184">
        <f t="shared" si="1"/>
        <v>1.1478611478599956</v>
      </c>
    </row>
    <row r="32" spans="1:48" ht="15" customHeight="1" x14ac:dyDescent="0.2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61">
        <v>850.32</v>
      </c>
      <c r="L32" s="162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2">
        <v>906.66666666666697</v>
      </c>
      <c r="S32" s="42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05">
        <v>902.20779220779002</v>
      </c>
      <c r="AK32" s="6">
        <v>925.95238095238096</v>
      </c>
      <c r="AL32" s="6">
        <v>903.77358490565996</v>
      </c>
      <c r="AM32" s="121">
        <v>910.34802818678997</v>
      </c>
      <c r="AN32" s="6">
        <v>954.49735449734999</v>
      </c>
      <c r="AO32" s="6">
        <v>947.70229770229798</v>
      </c>
      <c r="AP32" s="124">
        <v>961.97939991042995</v>
      </c>
      <c r="AQ32" s="124">
        <v>1061.1081226465799</v>
      </c>
      <c r="AR32" s="124">
        <v>1023.2653061224501</v>
      </c>
      <c r="AS32" s="124">
        <v>985.18518518518999</v>
      </c>
      <c r="AT32" s="177">
        <v>991.42857142856997</v>
      </c>
      <c r="AU32" s="184">
        <f t="shared" si="0"/>
        <v>16.638655462184701</v>
      </c>
      <c r="AV32" s="184">
        <f t="shared" si="1"/>
        <v>0.63372717507991894</v>
      </c>
    </row>
    <row r="33" spans="1:48" ht="15" customHeight="1" x14ac:dyDescent="0.2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61">
        <v>1272.2222222222199</v>
      </c>
      <c r="L33" s="162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2">
        <v>1170</v>
      </c>
      <c r="S33" s="42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05">
        <v>888.88888888889005</v>
      </c>
      <c r="AK33" s="6">
        <v>901.42857142856997</v>
      </c>
      <c r="AL33" s="6">
        <v>893.27615780446001</v>
      </c>
      <c r="AM33" s="121">
        <v>909.09090909091003</v>
      </c>
      <c r="AN33" s="6">
        <v>926.64473684210998</v>
      </c>
      <c r="AO33" s="6">
        <v>858.24829931972999</v>
      </c>
      <c r="AP33" s="124">
        <v>888.88888888889005</v>
      </c>
      <c r="AQ33" s="124">
        <v>966.66666666667004</v>
      </c>
      <c r="AR33" s="124">
        <v>960</v>
      </c>
      <c r="AS33" s="124">
        <v>951.58730158729998</v>
      </c>
      <c r="AT33" s="177">
        <v>948.48484848484998</v>
      </c>
      <c r="AU33" s="184">
        <f t="shared" si="0"/>
        <v>7.1291426663325037</v>
      </c>
      <c r="AV33" s="184">
        <f t="shared" si="1"/>
        <v>-0.32602926681292788</v>
      </c>
    </row>
    <row r="34" spans="1:48" ht="15" customHeight="1" x14ac:dyDescent="0.2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61">
        <v>1392.06349206349</v>
      </c>
      <c r="L34" s="162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2">
        <v>1530.68783068783</v>
      </c>
      <c r="S34" s="42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05">
        <v>1257.7777777777801</v>
      </c>
      <c r="AK34" s="6">
        <v>1248.7040133779301</v>
      </c>
      <c r="AL34" s="6">
        <v>1285.3968253968301</v>
      </c>
      <c r="AM34" s="121">
        <v>1259.26190476191</v>
      </c>
      <c r="AN34" s="6">
        <v>1244.22973698336</v>
      </c>
      <c r="AO34" s="6">
        <v>1306.75736961451</v>
      </c>
      <c r="AP34" s="124">
        <v>1293.0158730158701</v>
      </c>
      <c r="AQ34" s="124">
        <v>1336.4942528735601</v>
      </c>
      <c r="AR34" s="124">
        <v>1333.3333333333301</v>
      </c>
      <c r="AS34" s="124">
        <v>1307.7777777777801</v>
      </c>
      <c r="AT34" s="177">
        <v>1308.63095238095</v>
      </c>
      <c r="AU34" s="184">
        <f t="shared" si="0"/>
        <v>4.6904761904760015</v>
      </c>
      <c r="AV34" s="184">
        <f t="shared" si="1"/>
        <v>6.5238499817580745E-2</v>
      </c>
    </row>
    <row r="35" spans="1:48" ht="15" customHeight="1" x14ac:dyDescent="0.2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61">
        <v>1157.1428571428601</v>
      </c>
      <c r="L35" s="162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2">
        <v>1200</v>
      </c>
      <c r="S35" s="42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05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129">
        <v>1280.3699999999999</v>
      </c>
      <c r="AQ35" s="124">
        <v>1306.31763978913</v>
      </c>
      <c r="AR35" s="124">
        <v>1306.0606060606101</v>
      </c>
      <c r="AS35" s="124">
        <v>1311.1111111111099</v>
      </c>
      <c r="AT35" s="177">
        <v>1316.19</v>
      </c>
      <c r="AU35" s="184">
        <f t="shared" si="0"/>
        <v>-0.73907043039539932</v>
      </c>
      <c r="AV35" s="184">
        <f t="shared" si="1"/>
        <v>0.38737288135602532</v>
      </c>
    </row>
    <row r="36" spans="1:48" ht="15" customHeight="1" x14ac:dyDescent="0.2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61">
        <v>788.88888888888903</v>
      </c>
      <c r="L36" s="162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2">
        <v>902.5</v>
      </c>
      <c r="S36" s="42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05">
        <v>1050</v>
      </c>
      <c r="AK36" s="6">
        <v>1052.7777777777701</v>
      </c>
      <c r="AL36" s="29">
        <v>984.16666666666697</v>
      </c>
      <c r="AM36" s="121">
        <v>936.66666666666697</v>
      </c>
      <c r="AN36" s="6">
        <v>954.16666666666003</v>
      </c>
      <c r="AO36" s="6">
        <v>938.88888888888903</v>
      </c>
      <c r="AP36" s="124">
        <v>914.58333333332996</v>
      </c>
      <c r="AQ36" s="124">
        <v>940</v>
      </c>
      <c r="AR36" s="124">
        <v>983.33333333332996</v>
      </c>
      <c r="AS36" s="124">
        <v>988.30409356725102</v>
      </c>
      <c r="AT36" s="177">
        <v>988.48484848484998</v>
      </c>
      <c r="AU36" s="184">
        <f t="shared" si="0"/>
        <v>-1.4717320224420656</v>
      </c>
      <c r="AV36" s="184">
        <f t="shared" si="1"/>
        <v>1.8289402904983605E-2</v>
      </c>
    </row>
    <row r="37" spans="1:48" ht="15" customHeight="1" x14ac:dyDescent="0.2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2">
        <v>565.33333333333326</v>
      </c>
      <c r="S37" s="42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05">
        <v>453.33333333333331</v>
      </c>
      <c r="AK37" s="6">
        <v>425.71428571428572</v>
      </c>
      <c r="AL37" s="6">
        <v>433.83333333333297</v>
      </c>
      <c r="AM37" s="121">
        <v>426.66666666666663</v>
      </c>
      <c r="AN37" s="6">
        <v>423.33333333333337</v>
      </c>
      <c r="AO37" s="6">
        <v>462.66666666666669</v>
      </c>
      <c r="AP37" s="124">
        <v>461.86</v>
      </c>
      <c r="AQ37" s="124">
        <v>508.98550724637687</v>
      </c>
      <c r="AR37" s="124">
        <v>514.444444444444</v>
      </c>
      <c r="AS37" s="124">
        <v>500.56</v>
      </c>
      <c r="AT37" s="177">
        <v>507.142857142857</v>
      </c>
      <c r="AU37" s="184">
        <f t="shared" si="0"/>
        <v>16.435860058309025</v>
      </c>
      <c r="AV37" s="184">
        <f t="shared" si="1"/>
        <v>1.3150985182309802</v>
      </c>
    </row>
    <row r="38" spans="1:48" ht="15" customHeight="1" x14ac:dyDescent="0.2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2">
        <v>152.010123149457</v>
      </c>
      <c r="S38" s="42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05">
        <v>108.07692307692299</v>
      </c>
      <c r="AK38" s="6">
        <v>123.14058587693</v>
      </c>
      <c r="AL38" s="6">
        <v>122.170868347338</v>
      </c>
      <c r="AM38" s="121">
        <v>127.791116446578</v>
      </c>
      <c r="AN38" s="6">
        <v>116.41544117647</v>
      </c>
      <c r="AO38" s="6">
        <v>106.50660264105601</v>
      </c>
      <c r="AP38" s="124">
        <v>112.81251860839799</v>
      </c>
      <c r="AQ38" s="124">
        <v>186.92307692307693</v>
      </c>
      <c r="AR38" s="124">
        <v>193.82352941176501</v>
      </c>
      <c r="AS38" s="124">
        <v>197.130852340936</v>
      </c>
      <c r="AT38" s="177">
        <v>207.27941176470588</v>
      </c>
      <c r="AU38" s="184">
        <f t="shared" si="0"/>
        <v>82.510173880873083</v>
      </c>
      <c r="AV38" s="184">
        <f t="shared" si="1"/>
        <v>5.1481334876075309</v>
      </c>
    </row>
    <row r="39" spans="1:48" ht="15" customHeight="1" x14ac:dyDescent="0.2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2">
        <v>170.45520747689409</v>
      </c>
      <c r="S39" s="42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05">
        <v>113.557183557184</v>
      </c>
      <c r="AK39" s="6">
        <v>116.9830312138</v>
      </c>
      <c r="AL39" s="6">
        <v>110.105042016806</v>
      </c>
      <c r="AM39" s="121">
        <v>117.03081232493</v>
      </c>
      <c r="AN39" s="6">
        <v>154.318963949216</v>
      </c>
      <c r="AO39" s="6">
        <v>128.215427475338</v>
      </c>
      <c r="AP39" s="124">
        <v>117.07498489509101</v>
      </c>
      <c r="AQ39" s="124">
        <v>189.09090909090909</v>
      </c>
      <c r="AR39" s="124">
        <v>190.73762838468721</v>
      </c>
      <c r="AS39" s="124">
        <v>198.38396897220429</v>
      </c>
      <c r="AT39" s="177">
        <v>208.43137254902001</v>
      </c>
      <c r="AU39" s="184">
        <f t="shared" si="0"/>
        <v>84.301778372221605</v>
      </c>
      <c r="AV39" s="184">
        <f t="shared" si="1"/>
        <v>5.0646247420442894</v>
      </c>
    </row>
    <row r="40" spans="1:48" ht="15" customHeight="1" x14ac:dyDescent="0.2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2">
        <v>485.55555555555566</v>
      </c>
      <c r="S40" s="42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05">
        <v>479.99999999999989</v>
      </c>
      <c r="AK40" s="6">
        <v>490.47619047619048</v>
      </c>
      <c r="AL40" s="6">
        <v>453.33333333333331</v>
      </c>
      <c r="AM40" s="121">
        <v>465</v>
      </c>
      <c r="AN40" s="6">
        <v>499.99999999999994</v>
      </c>
      <c r="AO40" s="6">
        <v>473.33333333333348</v>
      </c>
      <c r="AP40" s="124">
        <v>477.77777777777777</v>
      </c>
      <c r="AQ40" s="124">
        <v>492.06349206349199</v>
      </c>
      <c r="AR40" s="124">
        <v>492.222222222222</v>
      </c>
      <c r="AS40" s="124">
        <v>493.58974358974399</v>
      </c>
      <c r="AT40" s="177">
        <v>498.57142857142901</v>
      </c>
      <c r="AU40" s="184">
        <f t="shared" si="0"/>
        <v>9.9789915966387444</v>
      </c>
      <c r="AV40" s="184">
        <f t="shared" si="1"/>
        <v>1.0092764378478736</v>
      </c>
    </row>
    <row r="41" spans="1:48" ht="15" customHeight="1" x14ac:dyDescent="0.2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62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2">
        <v>396.98901098901098</v>
      </c>
      <c r="S41" s="42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05">
        <v>253.030303030303</v>
      </c>
      <c r="AK41" s="6">
        <v>269.20995670995671</v>
      </c>
      <c r="AL41" s="6">
        <v>251.16883116883099</v>
      </c>
      <c r="AM41" s="121">
        <v>263.45238095238102</v>
      </c>
      <c r="AN41" s="6">
        <v>288.59640359640355</v>
      </c>
      <c r="AO41" s="6">
        <v>237.142857142857</v>
      </c>
      <c r="AP41" s="124">
        <v>209.95670995671</v>
      </c>
      <c r="AQ41" s="124">
        <v>257.14285714285717</v>
      </c>
      <c r="AR41" s="124">
        <v>218.367346938775</v>
      </c>
      <c r="AS41" s="124">
        <v>209.38775510204101</v>
      </c>
      <c r="AT41" s="177">
        <v>206.53061224489801</v>
      </c>
      <c r="AU41" s="184">
        <f t="shared" si="0"/>
        <v>-14.957983193277341</v>
      </c>
      <c r="AV41" s="184">
        <f t="shared" si="1"/>
        <v>-1.3645224171540646</v>
      </c>
    </row>
    <row r="42" spans="1:48" ht="15" customHeight="1" x14ac:dyDescent="0.2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62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2">
        <v>308.33333333333297</v>
      </c>
      <c r="S42" s="42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05">
        <v>250</v>
      </c>
      <c r="AK42" s="6">
        <v>261.42857142857099</v>
      </c>
      <c r="AL42" s="6">
        <v>242.24294224294201</v>
      </c>
      <c r="AM42" s="121">
        <v>262.95405982905999</v>
      </c>
      <c r="AN42" s="6">
        <v>306.5</v>
      </c>
      <c r="AO42" s="6">
        <v>226.80412371134</v>
      </c>
      <c r="AP42" s="124">
        <v>181.06060606060601</v>
      </c>
      <c r="AQ42" s="124">
        <v>200</v>
      </c>
      <c r="AR42" s="124">
        <v>192.991452991453</v>
      </c>
      <c r="AS42" s="124">
        <v>201.79487179487199</v>
      </c>
      <c r="AT42" s="177">
        <v>202.857142857143</v>
      </c>
      <c r="AU42" s="184">
        <f t="shared" si="0"/>
        <v>-9.8412698412697761</v>
      </c>
      <c r="AV42" s="184">
        <f t="shared" si="1"/>
        <v>0.52641132691955916</v>
      </c>
    </row>
    <row r="43" spans="1:48" ht="15" customHeight="1" x14ac:dyDescent="0.2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2">
        <v>498.88888888888903</v>
      </c>
      <c r="S43" s="42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05">
        <v>440</v>
      </c>
      <c r="AK43" s="6">
        <v>416</v>
      </c>
      <c r="AL43" s="6">
        <v>428.88888888888891</v>
      </c>
      <c r="AM43" s="121">
        <v>429.88888888888903</v>
      </c>
      <c r="AN43" s="6">
        <v>443.33333333333343</v>
      </c>
      <c r="AO43" s="6">
        <v>464.24242424242419</v>
      </c>
      <c r="AP43" s="124">
        <v>462.42424242424198</v>
      </c>
      <c r="AQ43" s="124">
        <v>480.70175438596488</v>
      </c>
      <c r="AR43" s="124">
        <v>485.55</v>
      </c>
      <c r="AS43" s="124">
        <v>488.88888888888891</v>
      </c>
      <c r="AT43" s="177">
        <v>474.87179487179486</v>
      </c>
      <c r="AU43" s="184">
        <f t="shared" si="0"/>
        <v>10.721402949382187</v>
      </c>
      <c r="AV43" s="184">
        <f t="shared" si="1"/>
        <v>-2.8671328671328742</v>
      </c>
    </row>
    <row r="44" spans="1:48" ht="15" customHeight="1" x14ac:dyDescent="0.2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2">
        <v>530</v>
      </c>
      <c r="S44" s="42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05">
        <v>605</v>
      </c>
      <c r="AK44" s="6">
        <v>608.33333333333337</v>
      </c>
      <c r="AL44" s="6">
        <v>571.42857142857144</v>
      </c>
      <c r="AM44" s="121">
        <v>592.85714285714289</v>
      </c>
      <c r="AN44" s="6">
        <v>627.14285714285711</v>
      </c>
      <c r="AO44" s="6">
        <v>616.66666666666663</v>
      </c>
      <c r="AP44" s="124">
        <v>620</v>
      </c>
      <c r="AQ44" s="124">
        <v>675</v>
      </c>
      <c r="AR44" s="124">
        <v>681.6</v>
      </c>
      <c r="AS44" s="124">
        <v>682.625</v>
      </c>
      <c r="AT44" s="177">
        <v>683.6</v>
      </c>
      <c r="AU44" s="184">
        <f t="shared" si="0"/>
        <v>9.6684491978609586</v>
      </c>
      <c r="AV44" s="184">
        <f t="shared" si="1"/>
        <v>0.14283098333638861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V44"/>
  <sheetViews>
    <sheetView workbookViewId="0">
      <pane xSplit="1" ySplit="1" topLeftCell="AR2" activePane="bottomRight" state="frozen"/>
      <selection activeCell="AT45" sqref="AT45"/>
      <selection pane="bottomLeft" activeCell="AT45" sqref="AT45"/>
      <selection pane="topRight" activeCell="AT45" sqref="AT45"/>
      <selection pane="bottomRight" activeCell="AW5" sqref="AW5"/>
    </sheetView>
  </sheetViews>
  <sheetFormatPr defaultRowHeight="15" customHeight="1" x14ac:dyDescent="0.2"/>
  <cols>
    <col min="1" max="1" width="24.6171875" customWidth="1"/>
    <col min="2" max="6" width="9.14453125" style="4"/>
    <col min="7" max="7" width="10.625" style="4" customWidth="1"/>
    <col min="8" max="13" width="9.14453125" style="4"/>
    <col min="24" max="24" width="11.703125" customWidth="1"/>
    <col min="27" max="27" width="11.97265625" customWidth="1"/>
    <col min="46" max="46" width="11.56640625" bestFit="1" customWidth="1"/>
    <col min="47" max="48" width="6.3203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65">
        <v>500.16666666666703</v>
      </c>
      <c r="L2" s="166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2">
        <v>526.15384615384596</v>
      </c>
      <c r="S2" s="42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05">
        <v>470.90909090909093</v>
      </c>
      <c r="AK2" s="6">
        <v>464</v>
      </c>
      <c r="AL2" s="6">
        <v>468.75</v>
      </c>
      <c r="AM2" s="121">
        <v>472.85714285714283</v>
      </c>
      <c r="AN2" s="6">
        <v>453.33333333333331</v>
      </c>
      <c r="AO2" s="6">
        <v>438.461538461538</v>
      </c>
      <c r="AP2" s="124">
        <v>437.85714285714283</v>
      </c>
      <c r="AQ2" s="124">
        <v>462.66666666666669</v>
      </c>
      <c r="AR2" s="124">
        <v>462.72727272727298</v>
      </c>
      <c r="AS2" s="124">
        <v>459.28571428571399</v>
      </c>
      <c r="AT2" s="177">
        <v>456.50799999999998</v>
      </c>
      <c r="AU2" s="184">
        <f>(AT2-AH2)/AH2*100</f>
        <v>4.8516607773852432</v>
      </c>
      <c r="AV2" s="184">
        <f>(AT2-AS2)/AS2*100</f>
        <v>-0.60479004665623937</v>
      </c>
    </row>
    <row r="3" spans="1:48" ht="15" customHeight="1" x14ac:dyDescent="0.2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65">
        <v>42.692307692307693</v>
      </c>
      <c r="L3" s="167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2">
        <v>39.230769230769234</v>
      </c>
      <c r="S3" s="42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05">
        <v>40.454545454545453</v>
      </c>
      <c r="AK3" s="6">
        <v>40.461538461538503</v>
      </c>
      <c r="AL3" s="6">
        <v>39.375</v>
      </c>
      <c r="AM3" s="121">
        <v>39.642857142857146</v>
      </c>
      <c r="AN3" s="6">
        <v>39.333333333333336</v>
      </c>
      <c r="AO3" s="6">
        <v>39.928571428571402</v>
      </c>
      <c r="AP3" s="124">
        <v>37.5</v>
      </c>
      <c r="AQ3" s="124">
        <v>39.5</v>
      </c>
      <c r="AR3" s="124">
        <v>39.75</v>
      </c>
      <c r="AS3" s="124">
        <v>40</v>
      </c>
      <c r="AT3" s="177">
        <v>39.571428571428598</v>
      </c>
      <c r="AU3" s="184">
        <f t="shared" ref="AU3:AU44" si="0">(AT3-AH3)/AH3*100</f>
        <v>3.9249639249639854</v>
      </c>
      <c r="AV3" s="184">
        <f t="shared" ref="AV3:AV44" si="1">(AT3-AS3)/AS3*100</f>
        <v>-1.0714285714285054</v>
      </c>
    </row>
    <row r="4" spans="1:48" ht="15" customHeight="1" x14ac:dyDescent="0.2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65">
        <v>355.48229548229602</v>
      </c>
      <c r="L4" s="166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2">
        <v>342.42131453452214</v>
      </c>
      <c r="S4" s="42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05">
        <v>273.526949241235</v>
      </c>
      <c r="AK4" s="6">
        <v>230.39737205150738</v>
      </c>
      <c r="AL4" s="6">
        <v>236.77575757575801</v>
      </c>
      <c r="AM4" s="121">
        <v>240.6708595387841</v>
      </c>
      <c r="AN4" s="6">
        <v>236.23982255561202</v>
      </c>
      <c r="AO4" s="6">
        <v>244.175824175824</v>
      </c>
      <c r="AP4" s="124">
        <v>254.52586447684487</v>
      </c>
      <c r="AQ4" s="124">
        <v>270.51665110488636</v>
      </c>
      <c r="AR4" s="124">
        <v>276.34123258631098</v>
      </c>
      <c r="AS4" s="124">
        <v>282.57673361121601</v>
      </c>
      <c r="AT4" s="177">
        <v>283.179989302595</v>
      </c>
      <c r="AU4" s="184">
        <f t="shared" si="0"/>
        <v>-12.557333899854333</v>
      </c>
      <c r="AV4" s="184">
        <f t="shared" si="1"/>
        <v>0.21348385044643536</v>
      </c>
    </row>
    <row r="5" spans="1:48" ht="15" customHeight="1" x14ac:dyDescent="0.2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65">
        <v>318.46200018468926</v>
      </c>
      <c r="L5" s="165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2">
        <v>302.655512847095</v>
      </c>
      <c r="S5" s="42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05">
        <v>265.44971647746303</v>
      </c>
      <c r="AK5" s="6">
        <v>298.99539393187302</v>
      </c>
      <c r="AL5" s="6">
        <v>303.64393939393898</v>
      </c>
      <c r="AM5" s="121">
        <v>290.15043457951703</v>
      </c>
      <c r="AN5" s="6">
        <v>246.41810158345601</v>
      </c>
      <c r="AO5" s="6">
        <v>240.68376068376099</v>
      </c>
      <c r="AP5" s="124">
        <v>246.56733597292299</v>
      </c>
      <c r="AQ5" s="124">
        <v>238.19607843137254</v>
      </c>
      <c r="AR5" s="124">
        <v>239.76665309998646</v>
      </c>
      <c r="AS5" s="124">
        <v>250.13820057937701</v>
      </c>
      <c r="AT5" s="177">
        <v>261.18314232651801</v>
      </c>
      <c r="AU5" s="184">
        <f t="shared" si="0"/>
        <v>-5.2229661734176833</v>
      </c>
      <c r="AV5" s="184">
        <f t="shared" si="1"/>
        <v>4.4155357804439292</v>
      </c>
    </row>
    <row r="6" spans="1:48" ht="15" customHeight="1" x14ac:dyDescent="0.2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65">
        <v>1230</v>
      </c>
      <c r="L6" s="166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2">
        <v>1229.0552584670231</v>
      </c>
      <c r="S6" s="42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05">
        <v>1015</v>
      </c>
      <c r="AK6" s="6">
        <v>1025</v>
      </c>
      <c r="AL6" s="6">
        <v>1027.74613749791</v>
      </c>
      <c r="AM6" s="121">
        <v>1060</v>
      </c>
      <c r="AN6" s="6">
        <v>1128.57142857143</v>
      </c>
      <c r="AO6" s="6">
        <v>1122.2222222222222</v>
      </c>
      <c r="AP6" s="124">
        <v>1205</v>
      </c>
      <c r="AQ6" s="124">
        <v>1184.3874643874644</v>
      </c>
      <c r="AR6" s="124">
        <v>1233.3333333333301</v>
      </c>
      <c r="AS6" s="124">
        <v>1188.3333333333333</v>
      </c>
      <c r="AT6" s="177">
        <v>1193.80952380952</v>
      </c>
      <c r="AU6" s="184">
        <f t="shared" si="0"/>
        <v>22.728081886960343</v>
      </c>
      <c r="AV6" s="184">
        <f t="shared" si="1"/>
        <v>0.46082949308724241</v>
      </c>
    </row>
    <row r="7" spans="1:48" ht="15" customHeight="1" x14ac:dyDescent="0.2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65">
        <v>1320</v>
      </c>
      <c r="L7" s="166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2">
        <v>1203.6363636363601</v>
      </c>
      <c r="S7" s="42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05">
        <v>1236.3636363636363</v>
      </c>
      <c r="AK7" s="6">
        <v>1278.2608695652175</v>
      </c>
      <c r="AL7" s="6">
        <v>1283.03605313093</v>
      </c>
      <c r="AM7" s="121">
        <v>1253.3333333333301</v>
      </c>
      <c r="AN7" s="6">
        <v>1286.6666666666667</v>
      </c>
      <c r="AO7" s="6">
        <v>1290</v>
      </c>
      <c r="AP7" s="124">
        <v>1308.57142857143</v>
      </c>
      <c r="AQ7" s="124">
        <v>1275</v>
      </c>
      <c r="AR7" s="124">
        <v>1285.7142857142858</v>
      </c>
      <c r="AS7" s="124">
        <v>1266.6666666666667</v>
      </c>
      <c r="AT7" s="177">
        <v>1269.1300000000001</v>
      </c>
      <c r="AU7" s="184">
        <f t="shared" si="0"/>
        <v>4.3380418535124114</v>
      </c>
      <c r="AV7" s="184">
        <f t="shared" si="1"/>
        <v>0.19447368421052894</v>
      </c>
    </row>
    <row r="8" spans="1:48" ht="15" customHeight="1" x14ac:dyDescent="0.2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65">
        <v>280</v>
      </c>
      <c r="L8" s="166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2">
        <v>285.71428571428572</v>
      </c>
      <c r="S8" s="42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05">
        <v>281.25</v>
      </c>
      <c r="AK8" s="6">
        <v>325.55555555555554</v>
      </c>
      <c r="AL8" s="6">
        <v>304.54545454545456</v>
      </c>
      <c r="AM8" s="121">
        <v>294.44444444444446</v>
      </c>
      <c r="AN8" s="6">
        <v>281.81818181818181</v>
      </c>
      <c r="AO8" s="6">
        <v>284.89999999999998</v>
      </c>
      <c r="AP8" s="124">
        <v>281.55</v>
      </c>
      <c r="AQ8" s="124">
        <v>290</v>
      </c>
      <c r="AR8" s="124">
        <v>285.33</v>
      </c>
      <c r="AS8" s="124">
        <v>273.33333333333297</v>
      </c>
      <c r="AT8" s="177">
        <v>274.322</v>
      </c>
      <c r="AU8" s="184">
        <f t="shared" si="0"/>
        <v>-4.3757734204793017</v>
      </c>
      <c r="AV8" s="184">
        <f t="shared" si="1"/>
        <v>0.36170731707330389</v>
      </c>
    </row>
    <row r="9" spans="1:48" ht="15" customHeight="1" x14ac:dyDescent="0.2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65">
        <v>278.57142857142856</v>
      </c>
      <c r="L9" s="166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2">
        <v>273.75</v>
      </c>
      <c r="S9" s="42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05">
        <v>280</v>
      </c>
      <c r="AK9" s="6">
        <v>300</v>
      </c>
      <c r="AL9" s="6">
        <v>281.81818181818181</v>
      </c>
      <c r="AM9" s="121">
        <v>263.63636363636363</v>
      </c>
      <c r="AN9" s="6">
        <v>277.27272727272725</v>
      </c>
      <c r="AO9" s="6">
        <v>286.36363636363637</v>
      </c>
      <c r="AP9" s="124">
        <v>283.33333333333331</v>
      </c>
      <c r="AQ9" s="124">
        <v>268.18181818181819</v>
      </c>
      <c r="AR9" s="124">
        <v>258.75</v>
      </c>
      <c r="AS9" s="124">
        <v>252</v>
      </c>
      <c r="AT9" s="177">
        <v>256.29700000000003</v>
      </c>
      <c r="AU9" s="184">
        <f t="shared" si="0"/>
        <v>-5.7298390804597608</v>
      </c>
      <c r="AV9" s="184">
        <f t="shared" si="1"/>
        <v>1.7051587301587405</v>
      </c>
    </row>
    <row r="10" spans="1:48" ht="15" customHeight="1" x14ac:dyDescent="0.2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65">
        <v>382.47887864823298</v>
      </c>
      <c r="L10" s="165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2">
        <v>384.90349021681698</v>
      </c>
      <c r="S10" s="42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05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129">
        <v>361.02</v>
      </c>
      <c r="AQ10" s="124">
        <v>450</v>
      </c>
      <c r="AR10" s="129">
        <v>444.15800000000002</v>
      </c>
      <c r="AS10" s="129">
        <v>445.03</v>
      </c>
      <c r="AT10" s="177">
        <v>459.01639344262298</v>
      </c>
      <c r="AU10" s="184">
        <f t="shared" si="0"/>
        <v>17.65126065426708</v>
      </c>
      <c r="AV10" s="184">
        <f t="shared" si="1"/>
        <v>3.1427978883722472</v>
      </c>
    </row>
    <row r="11" spans="1:48" ht="15" customHeight="1" x14ac:dyDescent="0.2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65">
        <v>900</v>
      </c>
      <c r="L11" s="165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05">
        <v>700</v>
      </c>
      <c r="AK11" s="6">
        <v>729.18957777726041</v>
      </c>
      <c r="AL11" s="6">
        <v>672.5</v>
      </c>
      <c r="AM11" s="121">
        <v>680</v>
      </c>
      <c r="AN11" s="121">
        <v>680</v>
      </c>
      <c r="AO11" s="6">
        <v>600.15</v>
      </c>
      <c r="AP11" s="124">
        <v>591.37</v>
      </c>
      <c r="AQ11" s="124">
        <v>620</v>
      </c>
      <c r="AR11" s="129">
        <v>590.31399999999996</v>
      </c>
      <c r="AS11" s="124">
        <v>550.14</v>
      </c>
      <c r="AT11" s="183">
        <v>500.13589400000001</v>
      </c>
      <c r="AU11" s="184">
        <f t="shared" si="0"/>
        <v>-26.560762679510141</v>
      </c>
      <c r="AV11" s="184">
        <f t="shared" si="1"/>
        <v>-9.08934198567637</v>
      </c>
    </row>
    <row r="12" spans="1:48" ht="15" customHeight="1" x14ac:dyDescent="0.2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65">
        <v>1020</v>
      </c>
      <c r="L12" s="165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2">
        <v>1000</v>
      </c>
      <c r="S12" s="42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05">
        <v>700</v>
      </c>
      <c r="AK12" s="6">
        <v>723.92977393097203</v>
      </c>
      <c r="AL12" s="6">
        <v>708.14814814814804</v>
      </c>
      <c r="AM12" s="121">
        <v>710</v>
      </c>
      <c r="AN12" s="6">
        <v>700</v>
      </c>
      <c r="AO12" s="6">
        <v>655.14</v>
      </c>
      <c r="AP12" s="124">
        <v>660.18</v>
      </c>
      <c r="AQ12" s="124">
        <v>678</v>
      </c>
      <c r="AR12" s="129">
        <v>670.19</v>
      </c>
      <c r="AS12" s="124">
        <v>668.12</v>
      </c>
      <c r="AT12" s="177">
        <v>669.15</v>
      </c>
      <c r="AU12" s="184">
        <f t="shared" si="0"/>
        <v>-16.385515069725596</v>
      </c>
      <c r="AV12" s="184">
        <f t="shared" si="1"/>
        <v>0.15416392264862191</v>
      </c>
    </row>
    <row r="13" spans="1:48" ht="15" customHeight="1" x14ac:dyDescent="0.2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2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05">
        <v>149.31303946026597</v>
      </c>
      <c r="AK13" s="6">
        <v>150</v>
      </c>
      <c r="AL13" s="6">
        <v>150</v>
      </c>
      <c r="AM13" s="121">
        <v>162.5</v>
      </c>
      <c r="AN13" s="14">
        <v>150</v>
      </c>
      <c r="AO13" s="6">
        <v>151.47999999999999</v>
      </c>
      <c r="AP13" s="124">
        <v>155.5</v>
      </c>
      <c r="AQ13" s="124">
        <v>171.66666666666666</v>
      </c>
      <c r="AR13" s="129">
        <v>156.01</v>
      </c>
      <c r="AS13" s="124">
        <v>154.16999999999999</v>
      </c>
      <c r="AT13" s="177">
        <v>146.666666666667</v>
      </c>
      <c r="AU13" s="184">
        <f t="shared" si="0"/>
        <v>-7.9420872039499084</v>
      </c>
      <c r="AV13" s="184">
        <f t="shared" si="1"/>
        <v>-4.8669217962852631</v>
      </c>
    </row>
    <row r="14" spans="1:48" ht="15" customHeight="1" x14ac:dyDescent="0.2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65">
        <v>195.30769230769201</v>
      </c>
      <c r="L14" s="165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2">
        <v>198.33333333333334</v>
      </c>
      <c r="S14" s="42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05">
        <v>176.66666666666666</v>
      </c>
      <c r="AK14" s="6">
        <v>155</v>
      </c>
      <c r="AL14" s="6">
        <v>167.33333333333334</v>
      </c>
      <c r="AM14" s="121">
        <v>165.625</v>
      </c>
      <c r="AN14" s="6">
        <v>176.66666666666666</v>
      </c>
      <c r="AO14" s="6">
        <v>184.28571428571399</v>
      </c>
      <c r="AP14" s="124">
        <v>182.30769230769201</v>
      </c>
      <c r="AQ14" s="124">
        <v>185</v>
      </c>
      <c r="AR14" s="124">
        <v>183.272727272727</v>
      </c>
      <c r="AS14" s="124">
        <v>179.333333333333</v>
      </c>
      <c r="AT14" s="177">
        <v>180.57142857142901</v>
      </c>
      <c r="AU14" s="184">
        <f t="shared" si="0"/>
        <v>-9.2742659039195061</v>
      </c>
      <c r="AV14" s="184">
        <f t="shared" si="1"/>
        <v>0.69038767923569355</v>
      </c>
    </row>
    <row r="15" spans="1:48" ht="15" customHeight="1" x14ac:dyDescent="0.2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65">
        <v>2200</v>
      </c>
      <c r="L15" s="166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2">
        <v>2190</v>
      </c>
      <c r="S15" s="42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05">
        <v>3236.6666666666702</v>
      </c>
      <c r="AK15" s="6">
        <v>3220</v>
      </c>
      <c r="AL15" s="6">
        <v>3180.45</v>
      </c>
      <c r="AM15" s="121">
        <v>3156</v>
      </c>
      <c r="AN15" s="6">
        <v>3112.5</v>
      </c>
      <c r="AO15" s="6">
        <v>3057.1428571428601</v>
      </c>
      <c r="AP15" s="124">
        <v>2980</v>
      </c>
      <c r="AQ15" s="124">
        <v>2920</v>
      </c>
      <c r="AR15" s="129">
        <v>2881.46</v>
      </c>
      <c r="AS15" s="124">
        <v>2840</v>
      </c>
      <c r="AT15" s="177">
        <v>2800.17</v>
      </c>
      <c r="AU15" s="184">
        <f t="shared" si="0"/>
        <v>-3.4497382957154885</v>
      </c>
      <c r="AV15" s="184">
        <f t="shared" si="1"/>
        <v>-1.4024647887323918</v>
      </c>
    </row>
    <row r="16" spans="1:48" ht="15" customHeight="1" x14ac:dyDescent="0.2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65">
        <v>218.454106280193</v>
      </c>
      <c r="L16" s="166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2">
        <v>215.24009324009299</v>
      </c>
      <c r="S16" s="42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05">
        <v>138.82304740771562</v>
      </c>
      <c r="AK16" s="6">
        <v>139.08773911062241</v>
      </c>
      <c r="AL16" s="6">
        <v>117.44444444444444</v>
      </c>
      <c r="AM16" s="121">
        <v>129.750445632799</v>
      </c>
      <c r="AN16" s="6">
        <v>159.56937799043061</v>
      </c>
      <c r="AO16" s="6">
        <v>167.60732323232301</v>
      </c>
      <c r="AP16" s="124">
        <v>207.43822243822245</v>
      </c>
      <c r="AQ16" s="124">
        <v>227.63723204899676</v>
      </c>
      <c r="AR16" s="124">
        <v>228.54797979797999</v>
      </c>
      <c r="AS16" s="124">
        <v>223.07061846535501</v>
      </c>
      <c r="AT16" s="177">
        <v>226.59387396229499</v>
      </c>
      <c r="AU16" s="184">
        <f t="shared" si="0"/>
        <v>33.855334292819158</v>
      </c>
      <c r="AV16" s="184">
        <f t="shared" si="1"/>
        <v>1.5794350332548062</v>
      </c>
    </row>
    <row r="17" spans="1:48" ht="15" customHeight="1" x14ac:dyDescent="0.2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65">
        <v>277.84090909090912</v>
      </c>
      <c r="L17" s="166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2">
        <v>362.16931216931221</v>
      </c>
      <c r="S17" s="42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05">
        <v>202.63157894736801</v>
      </c>
      <c r="AK17" s="6">
        <v>219.4053371814492</v>
      </c>
      <c r="AL17" s="6">
        <v>204.76190476190476</v>
      </c>
      <c r="AM17" s="121">
        <v>206.69421487603299</v>
      </c>
      <c r="AN17" s="6">
        <v>255.52669552669553</v>
      </c>
      <c r="AO17" s="6">
        <v>206.19047619047601</v>
      </c>
      <c r="AP17" s="124">
        <v>214.097222222222</v>
      </c>
      <c r="AQ17" s="124">
        <v>292.82828282828279</v>
      </c>
      <c r="AR17" s="124">
        <v>295.32499999999999</v>
      </c>
      <c r="AS17" s="124">
        <v>274.23362149334702</v>
      </c>
      <c r="AT17" s="177">
        <v>276.63299663299699</v>
      </c>
      <c r="AU17" s="184">
        <f t="shared" si="0"/>
        <v>42.113716672020487</v>
      </c>
      <c r="AV17" s="184">
        <f t="shared" si="1"/>
        <v>0.87493835605718595</v>
      </c>
    </row>
    <row r="18" spans="1:48" ht="15" customHeight="1" x14ac:dyDescent="0.2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65">
        <v>1340.7407407407406</v>
      </c>
      <c r="L18" s="166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2">
        <v>1170</v>
      </c>
      <c r="S18" s="42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05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124">
        <v>854.54545454544996</v>
      </c>
      <c r="AQ18" s="124">
        <v>893.98399689199618</v>
      </c>
      <c r="AR18" s="129">
        <v>888.03700000000003</v>
      </c>
      <c r="AS18" s="124">
        <v>844.27499999999998</v>
      </c>
      <c r="AT18" s="183">
        <v>841.89</v>
      </c>
      <c r="AU18" s="184">
        <f t="shared" si="0"/>
        <v>-6.468098343535793</v>
      </c>
      <c r="AV18" s="184">
        <f t="shared" si="1"/>
        <v>-0.28249089455449838</v>
      </c>
    </row>
    <row r="19" spans="1:48" ht="15" customHeight="1" x14ac:dyDescent="0.2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65">
        <v>2533.3333333333335</v>
      </c>
      <c r="L19" s="166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2">
        <v>1533.3333333333301</v>
      </c>
      <c r="S19" s="42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05">
        <v>1525</v>
      </c>
      <c r="AK19" s="6">
        <v>1547.2930895095201</v>
      </c>
      <c r="AL19" s="6">
        <v>1477.4553571428601</v>
      </c>
      <c r="AM19" s="121">
        <v>1439.2857142857099</v>
      </c>
      <c r="AN19" s="6">
        <v>1466.6666666666699</v>
      </c>
      <c r="AO19" s="6">
        <v>1450.16</v>
      </c>
      <c r="AP19" s="124">
        <v>1438.4615384615399</v>
      </c>
      <c r="AQ19" s="124">
        <v>1454.4058553113559</v>
      </c>
      <c r="AR19" s="124">
        <v>1450</v>
      </c>
      <c r="AS19" s="124">
        <v>1398.3430936879199</v>
      </c>
      <c r="AT19" s="177">
        <v>1400.2750000000001</v>
      </c>
      <c r="AU19" s="184">
        <f t="shared" si="0"/>
        <v>-10.238782051282046</v>
      </c>
      <c r="AV19" s="184">
        <f t="shared" si="1"/>
        <v>0.13815681722180645</v>
      </c>
    </row>
    <row r="20" spans="1:48" ht="15" customHeight="1" x14ac:dyDescent="0.2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65">
        <v>186.275919732441</v>
      </c>
      <c r="L20" s="166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2">
        <v>273.64067135867282</v>
      </c>
      <c r="S20" s="42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05">
        <v>209.02635046113301</v>
      </c>
      <c r="AK20" s="6">
        <v>236.363636363636</v>
      </c>
      <c r="AL20" s="6">
        <v>200.76362481737701</v>
      </c>
      <c r="AM20" s="121">
        <v>246.40951255770599</v>
      </c>
      <c r="AN20" s="6">
        <v>232.86713286713285</v>
      </c>
      <c r="AO20" s="6">
        <v>212.27272727272731</v>
      </c>
      <c r="AP20" s="124">
        <v>189.09090909090909</v>
      </c>
      <c r="AQ20" s="124">
        <v>260.60606060606062</v>
      </c>
      <c r="AR20" s="124">
        <v>225</v>
      </c>
      <c r="AS20" s="124">
        <v>203.333333333333</v>
      </c>
      <c r="AT20" s="177">
        <v>166.666666666667</v>
      </c>
      <c r="AU20" s="184">
        <f t="shared" si="0"/>
        <v>-16.717141126589734</v>
      </c>
      <c r="AV20" s="184">
        <f t="shared" si="1"/>
        <v>-18.032786885245606</v>
      </c>
    </row>
    <row r="21" spans="1:48" ht="15" customHeight="1" x14ac:dyDescent="0.2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65">
        <v>286.02150537634407</v>
      </c>
      <c r="L21" s="166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2">
        <v>325</v>
      </c>
      <c r="S21" s="42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05">
        <v>330.555555555556</v>
      </c>
      <c r="AK21" s="6">
        <v>350</v>
      </c>
      <c r="AL21" s="6">
        <v>302.92790800530742</v>
      </c>
      <c r="AM21" s="121">
        <v>333.33333333333331</v>
      </c>
      <c r="AN21" s="6">
        <v>315.55555555555554</v>
      </c>
      <c r="AO21" s="6">
        <v>366.66666666666669</v>
      </c>
      <c r="AP21" s="124">
        <v>370.77922077922079</v>
      </c>
      <c r="AQ21" s="124">
        <v>416.66666666666703</v>
      </c>
      <c r="AR21" s="124">
        <v>416.4</v>
      </c>
      <c r="AS21" s="124">
        <v>422.22222222222223</v>
      </c>
      <c r="AT21" s="177">
        <v>422.5</v>
      </c>
      <c r="AU21" s="184">
        <f t="shared" si="0"/>
        <v>38.875586185947391</v>
      </c>
      <c r="AV21" s="184">
        <f t="shared" si="1"/>
        <v>6.5789473684209024E-2</v>
      </c>
    </row>
    <row r="22" spans="1:48" ht="15" customHeight="1" x14ac:dyDescent="0.2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65">
        <v>327.17276644643403</v>
      </c>
      <c r="L22" s="166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2">
        <v>277.11838606851165</v>
      </c>
      <c r="S22" s="42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05">
        <v>286.15670929566716</v>
      </c>
      <c r="AK22" s="6">
        <v>282.57368471582186</v>
      </c>
      <c r="AL22" s="6">
        <v>288.53221288515402</v>
      </c>
      <c r="AM22" s="121">
        <v>266.27823524967886</v>
      </c>
      <c r="AN22" s="6">
        <v>269.38797925894693</v>
      </c>
      <c r="AO22" s="6">
        <v>278.94</v>
      </c>
      <c r="AP22" s="124">
        <v>287.13309477660698</v>
      </c>
      <c r="AQ22" s="124">
        <v>359.70509527489958</v>
      </c>
      <c r="AR22" s="124">
        <v>364.23501796676697</v>
      </c>
      <c r="AS22" s="124">
        <v>365.70628899980397</v>
      </c>
      <c r="AT22" s="177">
        <v>368.92409840585401</v>
      </c>
      <c r="AU22" s="184">
        <f t="shared" si="0"/>
        <v>33.180787121711859</v>
      </c>
      <c r="AV22" s="184">
        <f t="shared" si="1"/>
        <v>0.87988899913388186</v>
      </c>
    </row>
    <row r="23" spans="1:48" ht="15" customHeight="1" x14ac:dyDescent="0.2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05">
        <v>367.04786730021999</v>
      </c>
      <c r="AK23" s="6">
        <v>351.29684470546403</v>
      </c>
      <c r="AL23" s="6">
        <v>341.03</v>
      </c>
      <c r="AM23" s="121">
        <v>343.03</v>
      </c>
      <c r="AN23" s="7">
        <v>350.5</v>
      </c>
      <c r="AO23" s="7">
        <v>350.94990000000001</v>
      </c>
      <c r="AP23" s="129">
        <v>348.02</v>
      </c>
      <c r="AQ23" s="124">
        <v>350</v>
      </c>
      <c r="AR23" s="129">
        <v>352.14</v>
      </c>
      <c r="AS23" s="129">
        <v>353.89</v>
      </c>
      <c r="AT23" s="183">
        <v>355.89</v>
      </c>
      <c r="AU23" s="184">
        <f t="shared" si="0"/>
        <v>7.7964561562925976</v>
      </c>
      <c r="AV23" s="184">
        <f t="shared" si="1"/>
        <v>0.56514736217468708</v>
      </c>
    </row>
    <row r="24" spans="1:48" ht="15" customHeight="1" x14ac:dyDescent="0.2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65">
        <v>346.80173738015782</v>
      </c>
      <c r="L24" s="166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2">
        <v>397.38505747126425</v>
      </c>
      <c r="S24" s="42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05">
        <v>400.84623493731698</v>
      </c>
      <c r="AK24" s="6">
        <v>403.88061009817699</v>
      </c>
      <c r="AL24" s="6">
        <v>400.79260651629102</v>
      </c>
      <c r="AM24" s="121">
        <v>405.09996891047302</v>
      </c>
      <c r="AN24" s="6">
        <v>441.01562499999994</v>
      </c>
      <c r="AO24" s="6">
        <v>440.36023773876002</v>
      </c>
      <c r="AP24" s="124">
        <v>401.82266878194997</v>
      </c>
      <c r="AQ24" s="124">
        <v>417.97491039426501</v>
      </c>
      <c r="AR24" s="124">
        <v>422.04596991544503</v>
      </c>
      <c r="AS24" s="124">
        <v>428.49294354838702</v>
      </c>
      <c r="AT24" s="177">
        <v>432.48847926267302</v>
      </c>
      <c r="AU24" s="184">
        <f t="shared" si="0"/>
        <v>16.844566721422446</v>
      </c>
      <c r="AV24" s="184">
        <f t="shared" si="1"/>
        <v>0.93246243011579855</v>
      </c>
    </row>
    <row r="25" spans="1:48" ht="15" customHeight="1" x14ac:dyDescent="0.2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65">
        <v>269.84848484848487</v>
      </c>
      <c r="L25" s="166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2">
        <v>237.81193093956099</v>
      </c>
      <c r="S25" s="42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05">
        <v>252.95454545454501</v>
      </c>
      <c r="AK25" s="6">
        <v>237.12121212121212</v>
      </c>
      <c r="AL25" s="6">
        <v>202.233877233877</v>
      </c>
      <c r="AM25" s="121">
        <v>215.36439051144899</v>
      </c>
      <c r="AN25" s="6">
        <v>257.02555589773635</v>
      </c>
      <c r="AO25" s="6">
        <v>218.50535085829202</v>
      </c>
      <c r="AP25" s="124">
        <v>181.55094064184999</v>
      </c>
      <c r="AQ25" s="124">
        <v>242.08754208754206</v>
      </c>
      <c r="AR25" s="124">
        <v>237.61904761904799</v>
      </c>
      <c r="AS25" s="124">
        <v>204.05640111522499</v>
      </c>
      <c r="AT25" s="177">
        <v>199.39393939393901</v>
      </c>
      <c r="AU25" s="184">
        <f t="shared" si="0"/>
        <v>-2.8027701574999835</v>
      </c>
      <c r="AV25" s="184">
        <f t="shared" si="1"/>
        <v>-2.2848887345872657</v>
      </c>
    </row>
    <row r="26" spans="1:48" ht="15" customHeight="1" x14ac:dyDescent="0.2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65">
        <v>226.29629629629599</v>
      </c>
      <c r="L26" s="166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2">
        <v>249.04640813731723</v>
      </c>
      <c r="S26" s="42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05">
        <v>203.032367537162</v>
      </c>
      <c r="AK26" s="6">
        <v>184.29885057471299</v>
      </c>
      <c r="AL26" s="6">
        <v>174.41298075645389</v>
      </c>
      <c r="AM26" s="121">
        <v>184.54008246797099</v>
      </c>
      <c r="AN26" s="6">
        <v>226.79718700972199</v>
      </c>
      <c r="AO26" s="6">
        <v>212.29954827780912</v>
      </c>
      <c r="AP26" s="124">
        <v>220.51789997442199</v>
      </c>
      <c r="AQ26" s="124">
        <v>306.48148148148152</v>
      </c>
      <c r="AR26" s="124">
        <v>275.09549274255153</v>
      </c>
      <c r="AS26" s="124">
        <v>200.46395633352</v>
      </c>
      <c r="AT26" s="177">
        <v>173.55072463767999</v>
      </c>
      <c r="AU26" s="184">
        <f t="shared" si="0"/>
        <v>8.1472023924660792</v>
      </c>
      <c r="AV26" s="184">
        <f t="shared" si="1"/>
        <v>-13.425471684826661</v>
      </c>
    </row>
    <row r="27" spans="1:48" ht="15" customHeight="1" x14ac:dyDescent="0.2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65">
        <v>1498.1481481481501</v>
      </c>
      <c r="L27" s="166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2">
        <v>1433.3333333333301</v>
      </c>
      <c r="S27" s="42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05">
        <v>1418.1818181818201</v>
      </c>
      <c r="AK27" s="6">
        <v>1394.6801558754369</v>
      </c>
      <c r="AL27" s="6">
        <v>1391.42857142857</v>
      </c>
      <c r="AM27" s="121">
        <v>1450</v>
      </c>
      <c r="AN27" s="6">
        <v>1407.6923076923099</v>
      </c>
      <c r="AO27" s="6">
        <v>1400.3478</v>
      </c>
      <c r="AP27" s="124">
        <v>1406.6666666666699</v>
      </c>
      <c r="AQ27" s="124">
        <v>1411.2270691575097</v>
      </c>
      <c r="AR27" s="124">
        <v>1405.16</v>
      </c>
      <c r="AS27" s="124">
        <v>1400.15</v>
      </c>
      <c r="AT27" s="177">
        <v>1405.12</v>
      </c>
      <c r="AU27" s="184">
        <f t="shared" si="0"/>
        <v>1.452707581227429</v>
      </c>
      <c r="AV27" s="184">
        <f t="shared" si="1"/>
        <v>0.35496196836051852</v>
      </c>
    </row>
    <row r="28" spans="1:48" ht="15" customHeight="1" x14ac:dyDescent="0.2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65">
        <v>849.36</v>
      </c>
      <c r="L28" s="166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2">
        <v>1125.13440860215</v>
      </c>
      <c r="S28" s="42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05">
        <v>1025</v>
      </c>
      <c r="AK28" s="6">
        <v>1057.7777777777801</v>
      </c>
      <c r="AL28" s="6">
        <v>993.99350649350697</v>
      </c>
      <c r="AM28" s="121">
        <v>989.04761904761995</v>
      </c>
      <c r="AN28" s="6">
        <v>1000</v>
      </c>
      <c r="AO28" s="6">
        <v>958.01</v>
      </c>
      <c r="AP28" s="124">
        <v>960.88</v>
      </c>
      <c r="AQ28" s="124">
        <v>1020</v>
      </c>
      <c r="AR28" s="124">
        <v>963.14712499999996</v>
      </c>
      <c r="AS28" s="124">
        <v>966.1</v>
      </c>
      <c r="AT28" s="177">
        <v>967.15</v>
      </c>
      <c r="AU28" s="184">
        <f t="shared" si="0"/>
        <v>5.507272727272337</v>
      </c>
      <c r="AV28" s="184">
        <f t="shared" si="1"/>
        <v>0.10868440120069915</v>
      </c>
    </row>
    <row r="29" spans="1:48" ht="15" customHeight="1" x14ac:dyDescent="0.2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65">
        <v>165.03799903799899</v>
      </c>
      <c r="L29" s="166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2">
        <v>265.42033235581602</v>
      </c>
      <c r="S29" s="42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05">
        <v>268.62824675324703</v>
      </c>
      <c r="AK29" s="6">
        <v>272.58272763750699</v>
      </c>
      <c r="AL29" s="6">
        <v>238.03418803418799</v>
      </c>
      <c r="AM29" s="121">
        <v>250.184499596264</v>
      </c>
      <c r="AN29" s="6">
        <v>307.86066732358302</v>
      </c>
      <c r="AO29" s="6">
        <v>252.21898629386615</v>
      </c>
      <c r="AP29" s="124">
        <v>286.0492787151826</v>
      </c>
      <c r="AQ29" s="124">
        <v>300</v>
      </c>
      <c r="AR29" s="124">
        <v>270.20417987809299</v>
      </c>
      <c r="AS29" s="124">
        <v>253.113553113553</v>
      </c>
      <c r="AT29" s="177">
        <v>154.17114695340501</v>
      </c>
      <c r="AU29" s="184">
        <f t="shared" si="0"/>
        <v>-26.111604442067627</v>
      </c>
      <c r="AV29" s="184">
        <f t="shared" si="1"/>
        <v>-39.090125733314636</v>
      </c>
    </row>
    <row r="30" spans="1:48" ht="15" customHeight="1" x14ac:dyDescent="0.2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65">
        <v>85.8</v>
      </c>
      <c r="L30" s="166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2">
        <v>201.29011870638701</v>
      </c>
      <c r="S30" s="42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05">
        <v>207.43855178637801</v>
      </c>
      <c r="AK30" s="6">
        <v>178.871794871795</v>
      </c>
      <c r="AL30" s="6">
        <v>150.442708333333</v>
      </c>
      <c r="AM30" s="121">
        <v>162.53125</v>
      </c>
      <c r="AN30" s="6">
        <v>184.13808413808417</v>
      </c>
      <c r="AO30" s="6">
        <v>177.59</v>
      </c>
      <c r="AP30" s="124">
        <v>169.795482295482</v>
      </c>
      <c r="AQ30" s="124">
        <v>246.5437788018433</v>
      </c>
      <c r="AR30" s="124">
        <v>252.5</v>
      </c>
      <c r="AS30" s="124">
        <v>208.91534391534401</v>
      </c>
      <c r="AT30" s="177">
        <v>181.34920634920601</v>
      </c>
      <c r="AU30" s="184">
        <f t="shared" si="0"/>
        <v>23.135574722195745</v>
      </c>
      <c r="AV30" s="184">
        <f t="shared" si="1"/>
        <v>-13.194884133215346</v>
      </c>
    </row>
    <row r="31" spans="1:48" ht="15" customHeight="1" x14ac:dyDescent="0.2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2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05">
        <v>816.41195570294076</v>
      </c>
      <c r="AK31" s="6">
        <v>850</v>
      </c>
      <c r="AL31" s="6">
        <v>847.48427672955995</v>
      </c>
      <c r="AM31" s="121">
        <v>840</v>
      </c>
      <c r="AN31" s="6">
        <v>833.33333333333303</v>
      </c>
      <c r="AO31" s="6">
        <v>798.54</v>
      </c>
      <c r="AP31" s="124">
        <v>753.84615384614995</v>
      </c>
      <c r="AQ31" s="124">
        <v>728.84615384614995</v>
      </c>
      <c r="AR31" s="124">
        <v>666.66666666667004</v>
      </c>
      <c r="AS31" s="124">
        <v>596.66666666667004</v>
      </c>
      <c r="AT31" s="177">
        <v>588.125</v>
      </c>
      <c r="AU31" s="184">
        <f t="shared" si="0"/>
        <v>-26.465991497874462</v>
      </c>
      <c r="AV31" s="184">
        <f t="shared" si="1"/>
        <v>-1.431564245810613</v>
      </c>
    </row>
    <row r="32" spans="1:48" ht="15" customHeight="1" x14ac:dyDescent="0.2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65">
        <v>920.5</v>
      </c>
      <c r="L32" s="166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2">
        <v>913.35578002244665</v>
      </c>
      <c r="S32" s="42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05">
        <v>1000</v>
      </c>
      <c r="AK32" s="6">
        <v>974.16666666666697</v>
      </c>
      <c r="AL32" s="6">
        <v>903.77358490565996</v>
      </c>
      <c r="AM32" s="121">
        <v>965.26806526807002</v>
      </c>
      <c r="AN32" s="6">
        <v>1022.13186813187</v>
      </c>
      <c r="AO32" s="6">
        <v>980.76923076923094</v>
      </c>
      <c r="AP32" s="124">
        <v>998.70129870129995</v>
      </c>
      <c r="AQ32" s="124">
        <v>1046.5909090909099</v>
      </c>
      <c r="AR32" s="124">
        <v>985.71428571428999</v>
      </c>
      <c r="AS32" s="124">
        <v>983.91304347825997</v>
      </c>
      <c r="AT32" s="177">
        <v>981.81818181818005</v>
      </c>
      <c r="AU32" s="184">
        <f t="shared" si="0"/>
        <v>3.3492822966505318</v>
      </c>
      <c r="AV32" s="184">
        <f t="shared" si="1"/>
        <v>-0.21291126019371662</v>
      </c>
    </row>
    <row r="33" spans="1:48" ht="15" customHeight="1" x14ac:dyDescent="0.2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65">
        <v>1159.77011494253</v>
      </c>
      <c r="L33" s="166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2">
        <v>1267.2413793103449</v>
      </c>
      <c r="S33" s="42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05">
        <v>991.66666666667004</v>
      </c>
      <c r="AK33" s="6">
        <v>1030</v>
      </c>
      <c r="AL33" s="6">
        <v>933.27615780446001</v>
      </c>
      <c r="AM33" s="121">
        <v>967.57575757576001</v>
      </c>
      <c r="AN33" s="6">
        <v>1027.6923076923099</v>
      </c>
      <c r="AO33" s="6">
        <v>1011.64772727273</v>
      </c>
      <c r="AP33" s="124">
        <v>964.28571428571001</v>
      </c>
      <c r="AQ33" s="124">
        <v>1060.6666666666699</v>
      </c>
      <c r="AR33" s="129">
        <v>1060.347</v>
      </c>
      <c r="AS33" s="124">
        <v>1052.1500000000001</v>
      </c>
      <c r="AT33" s="177">
        <v>981.13750000000005</v>
      </c>
      <c r="AU33" s="184">
        <f t="shared" si="0"/>
        <v>7.4238138686135411</v>
      </c>
      <c r="AV33" s="184">
        <f t="shared" si="1"/>
        <v>-6.7492752934467566</v>
      </c>
    </row>
    <row r="34" spans="1:48" ht="15" customHeight="1" x14ac:dyDescent="0.2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65">
        <v>1529.3040293040301</v>
      </c>
      <c r="L34" s="166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2">
        <v>1214.754330152</v>
      </c>
      <c r="S34" s="42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05">
        <v>1946.5367965368</v>
      </c>
      <c r="AK34" s="6">
        <v>1976.1111111111099</v>
      </c>
      <c r="AL34" s="6">
        <v>1955.3968253968301</v>
      </c>
      <c r="AM34" s="121">
        <v>1899.2297979798</v>
      </c>
      <c r="AN34" s="6">
        <v>1927.0297805642599</v>
      </c>
      <c r="AO34" s="6">
        <v>1880.4195804195799</v>
      </c>
      <c r="AP34" s="124">
        <v>1813.7931034482799</v>
      </c>
      <c r="AQ34" s="124">
        <v>1750</v>
      </c>
      <c r="AR34" s="124">
        <v>1683.3333333333301</v>
      </c>
      <c r="AS34" s="124">
        <v>1680.9523809523801</v>
      </c>
      <c r="AT34" s="177">
        <v>1638.04347826087</v>
      </c>
      <c r="AU34" s="184">
        <f t="shared" si="0"/>
        <v>-20.701073668544844</v>
      </c>
      <c r="AV34" s="184">
        <f t="shared" si="1"/>
        <v>-2.5526542677668909</v>
      </c>
    </row>
    <row r="35" spans="1:48" ht="15" customHeight="1" x14ac:dyDescent="0.2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2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05">
        <v>1498.6111111111099</v>
      </c>
      <c r="AK35" s="6">
        <v>1476.5201465201501</v>
      </c>
      <c r="AL35" s="6">
        <v>1450</v>
      </c>
      <c r="AM35" s="121">
        <v>1465.47727272727</v>
      </c>
      <c r="AN35" s="6">
        <v>1485.7142857142901</v>
      </c>
      <c r="AO35" s="6">
        <v>1450</v>
      </c>
      <c r="AP35" s="129">
        <v>1429.15</v>
      </c>
      <c r="AQ35" s="124">
        <v>1456.068311688312</v>
      </c>
      <c r="AR35" s="124">
        <v>1442.2</v>
      </c>
      <c r="AS35" s="124">
        <v>1411.1111111111099</v>
      </c>
      <c r="AT35" s="177">
        <v>1412.35</v>
      </c>
      <c r="AU35" s="184">
        <f t="shared" si="0"/>
        <v>-3.6909724912822774</v>
      </c>
      <c r="AV35" s="184">
        <f t="shared" si="1"/>
        <v>8.7795275590627164E-2</v>
      </c>
    </row>
    <row r="36" spans="1:48" ht="15" customHeight="1" x14ac:dyDescent="0.2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65">
        <v>968.24</v>
      </c>
      <c r="L36" s="166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2">
        <v>691.66666666667004</v>
      </c>
      <c r="S36" s="42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05">
        <v>933.33333333333303</v>
      </c>
      <c r="AK36" s="6">
        <v>945</v>
      </c>
      <c r="AL36" s="7">
        <v>904.16666666666697</v>
      </c>
      <c r="AM36" s="121">
        <v>932.72727272727002</v>
      </c>
      <c r="AN36" s="6">
        <v>955.38461538461547</v>
      </c>
      <c r="AO36" s="6">
        <v>956.73076923076928</v>
      </c>
      <c r="AP36" s="124">
        <v>933.33333333332996</v>
      </c>
      <c r="AQ36" s="124">
        <v>1020</v>
      </c>
      <c r="AR36" s="124">
        <v>986.12</v>
      </c>
      <c r="AS36" s="124">
        <v>981.11111111111097</v>
      </c>
      <c r="AT36" s="177">
        <v>980.98701298700996</v>
      </c>
      <c r="AU36" s="184">
        <f t="shared" si="0"/>
        <v>3.7166885977455801</v>
      </c>
      <c r="AV36" s="184">
        <f t="shared" si="1"/>
        <v>-1.2648732920827788E-2</v>
      </c>
    </row>
    <row r="37" spans="1:48" ht="15" customHeight="1" x14ac:dyDescent="0.2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2">
        <v>633.33333333333303</v>
      </c>
      <c r="S37" s="42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05">
        <v>514.81481481481501</v>
      </c>
      <c r="AK37" s="6">
        <v>528.88888888888903</v>
      </c>
      <c r="AL37" s="6">
        <v>473.83333333333331</v>
      </c>
      <c r="AM37" s="121">
        <v>460</v>
      </c>
      <c r="AN37" s="6">
        <v>465.89743589743603</v>
      </c>
      <c r="AO37" s="6">
        <v>446.15384615384602</v>
      </c>
      <c r="AP37" s="124">
        <v>441.02564102564099</v>
      </c>
      <c r="AQ37" s="124">
        <v>464.66666666666703</v>
      </c>
      <c r="AR37" s="124">
        <v>473.33333333333297</v>
      </c>
      <c r="AS37" s="124">
        <v>475.555555555556</v>
      </c>
      <c r="AT37" s="177">
        <v>490.47619047619003</v>
      </c>
      <c r="AU37" s="184">
        <f t="shared" si="0"/>
        <v>-0.80256821829855751</v>
      </c>
      <c r="AV37" s="184">
        <f t="shared" si="1"/>
        <v>3.1375166889183674</v>
      </c>
    </row>
    <row r="38" spans="1:48" ht="15" customHeight="1" x14ac:dyDescent="0.2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2">
        <v>152.50397952644346</v>
      </c>
      <c r="S38" s="42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05">
        <v>126.43279797125949</v>
      </c>
      <c r="AK38" s="6">
        <v>159.28978428978428</v>
      </c>
      <c r="AL38" s="6">
        <v>122.170868347338</v>
      </c>
      <c r="AM38" s="121">
        <v>121.063522815551</v>
      </c>
      <c r="AN38" s="6">
        <v>83.014802937089996</v>
      </c>
      <c r="AO38" s="6">
        <v>103.58269898676784</v>
      </c>
      <c r="AP38" s="124">
        <v>106.051773160526</v>
      </c>
      <c r="AQ38" s="124">
        <v>157.9591836734694</v>
      </c>
      <c r="AR38" s="124">
        <v>167.87952787952801</v>
      </c>
      <c r="AS38" s="124">
        <v>178.49735449735499</v>
      </c>
      <c r="AT38" s="177">
        <v>180.98997925935399</v>
      </c>
      <c r="AU38" s="184">
        <f t="shared" si="0"/>
        <v>99.904295172443085</v>
      </c>
      <c r="AV38" s="184">
        <f t="shared" si="1"/>
        <v>1.3964491345085637</v>
      </c>
    </row>
    <row r="39" spans="1:48" ht="15" customHeight="1" x14ac:dyDescent="0.2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2">
        <v>144.75098171873262</v>
      </c>
      <c r="S39" s="42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05">
        <v>96.304311073541996</v>
      </c>
      <c r="AK39" s="6">
        <v>103.582007135929</v>
      </c>
      <c r="AL39" s="6">
        <v>100.105042016806</v>
      </c>
      <c r="AM39" s="121">
        <v>101.601546911131</v>
      </c>
      <c r="AN39" s="6">
        <v>84.089331794746073</v>
      </c>
      <c r="AO39" s="6">
        <v>103.6485483640449</v>
      </c>
      <c r="AP39" s="124">
        <v>106.665231320404</v>
      </c>
      <c r="AQ39" s="124">
        <v>157.9840848806366</v>
      </c>
      <c r="AR39" s="124">
        <v>164.49094397105</v>
      </c>
      <c r="AS39" s="124">
        <v>173.56872958437725</v>
      </c>
      <c r="AT39" s="177">
        <v>181.975222419164</v>
      </c>
      <c r="AU39" s="184">
        <f t="shared" si="0"/>
        <v>82.941321997593519</v>
      </c>
      <c r="AV39" s="184">
        <f t="shared" si="1"/>
        <v>4.8433222130027085</v>
      </c>
    </row>
    <row r="40" spans="1:48" ht="15" customHeight="1" x14ac:dyDescent="0.2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2">
        <v>606.41025641025601</v>
      </c>
      <c r="S40" s="42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05">
        <v>501.51515151515201</v>
      </c>
      <c r="AK40" s="6">
        <v>525.45454545454504</v>
      </c>
      <c r="AL40" s="6">
        <v>493.33333333333297</v>
      </c>
      <c r="AM40" s="121">
        <v>496.83333333333297</v>
      </c>
      <c r="AN40" s="6">
        <v>525.33333333333303</v>
      </c>
      <c r="AO40" s="6">
        <v>465.33333333333297</v>
      </c>
      <c r="AP40" s="124">
        <v>471.42857142857099</v>
      </c>
      <c r="AQ40" s="124">
        <v>559.99999999999989</v>
      </c>
      <c r="AR40" s="124">
        <v>553.33333333333303</v>
      </c>
      <c r="AS40" s="129">
        <v>551.29600000000005</v>
      </c>
      <c r="AT40" s="177">
        <v>539.11111111111097</v>
      </c>
      <c r="AU40" s="184">
        <f t="shared" si="0"/>
        <v>14.020245842371587</v>
      </c>
      <c r="AV40" s="184">
        <f t="shared" si="1"/>
        <v>-2.2102262466785678</v>
      </c>
    </row>
    <row r="41" spans="1:48" ht="15" customHeight="1" x14ac:dyDescent="0.2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66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2">
        <v>403.962287712288</v>
      </c>
      <c r="S41" s="42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05">
        <v>302.83008658008703</v>
      </c>
      <c r="AK41" s="6">
        <v>313.447580645161</v>
      </c>
      <c r="AL41" s="6">
        <v>281.16883116883116</v>
      </c>
      <c r="AM41" s="121">
        <v>282.70219728845257</v>
      </c>
      <c r="AN41" s="6">
        <v>322.94372294372295</v>
      </c>
      <c r="AO41" s="6">
        <v>330.25806451612902</v>
      </c>
      <c r="AP41" s="124">
        <v>305.36140877755798</v>
      </c>
      <c r="AQ41" s="124">
        <v>351.43920595533496</v>
      </c>
      <c r="AR41" s="124">
        <v>298.5</v>
      </c>
      <c r="AS41" s="124">
        <v>272.47982302849999</v>
      </c>
      <c r="AT41" s="177">
        <v>251.667639928509</v>
      </c>
      <c r="AU41" s="184">
        <f t="shared" si="0"/>
        <v>-8.9625992967838268</v>
      </c>
      <c r="AV41" s="184">
        <f t="shared" si="1"/>
        <v>-7.638063937605442</v>
      </c>
    </row>
    <row r="42" spans="1:48" ht="15" customHeight="1" x14ac:dyDescent="0.2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66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2">
        <v>323.76190476190499</v>
      </c>
      <c r="S42" s="42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05">
        <v>226.425748164879</v>
      </c>
      <c r="AK42" s="6">
        <v>235</v>
      </c>
      <c r="AL42" s="6">
        <v>212.24294224294201</v>
      </c>
      <c r="AM42" s="121">
        <v>281.47939017504234</v>
      </c>
      <c r="AN42" s="6">
        <v>306.65242165242199</v>
      </c>
      <c r="AO42" s="6">
        <v>343.01587301587301</v>
      </c>
      <c r="AP42" s="124">
        <v>300.47642679900702</v>
      </c>
      <c r="AQ42" s="124">
        <v>339.04761904761898</v>
      </c>
      <c r="AR42" s="124">
        <v>289.53488372093</v>
      </c>
      <c r="AS42" s="124">
        <v>286.71957671957699</v>
      </c>
      <c r="AT42" s="177">
        <v>270.16995350328699</v>
      </c>
      <c r="AU42" s="184">
        <f t="shared" si="0"/>
        <v>30.730671016692963</v>
      </c>
      <c r="AV42" s="184">
        <f t="shared" si="1"/>
        <v>-5.7720590291175631</v>
      </c>
    </row>
    <row r="43" spans="1:48" ht="15" customHeight="1" x14ac:dyDescent="0.2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2">
        <v>625.64102564102564</v>
      </c>
      <c r="S43" s="42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05">
        <v>508.33333333333297</v>
      </c>
      <c r="AK43" s="6">
        <v>525.75757575757598</v>
      </c>
      <c r="AL43" s="6">
        <v>498.88888888888903</v>
      </c>
      <c r="AM43" s="121">
        <v>523.33333333333303</v>
      </c>
      <c r="AN43" s="6">
        <v>582.22222222222229</v>
      </c>
      <c r="AO43" s="6">
        <v>516.88888888888903</v>
      </c>
      <c r="AP43" s="124">
        <v>504.76190476190499</v>
      </c>
      <c r="AQ43" s="124">
        <v>578.57142857142901</v>
      </c>
      <c r="AR43" s="124">
        <v>566.66666666666697</v>
      </c>
      <c r="AS43" s="124">
        <v>557.77777777777806</v>
      </c>
      <c r="AT43" s="177">
        <v>533.33333333333303</v>
      </c>
      <c r="AU43" s="184">
        <f t="shared" si="0"/>
        <v>23.076923076923109</v>
      </c>
      <c r="AV43" s="184">
        <f t="shared" si="1"/>
        <v>-4.382470119522015</v>
      </c>
    </row>
    <row r="44" spans="1:48" ht="15" customHeight="1" x14ac:dyDescent="0.2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2">
        <v>662.5</v>
      </c>
      <c r="S44" s="42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05">
        <v>576.66666666666697</v>
      </c>
      <c r="AK44" s="6">
        <v>607.142857142857</v>
      </c>
      <c r="AL44" s="6">
        <v>571.42857142857144</v>
      </c>
      <c r="AM44" s="121">
        <v>580</v>
      </c>
      <c r="AN44" s="6">
        <v>614.28571428571399</v>
      </c>
      <c r="AO44" s="6">
        <v>650</v>
      </c>
      <c r="AP44" s="124">
        <v>653.48159476231001</v>
      </c>
      <c r="AQ44" s="124">
        <v>707.5</v>
      </c>
      <c r="AR44" s="124">
        <v>721.75</v>
      </c>
      <c r="AS44" s="124">
        <v>723.33333333333303</v>
      </c>
      <c r="AT44" s="177">
        <v>726.66666666666697</v>
      </c>
      <c r="AU44" s="184">
        <f t="shared" si="0"/>
        <v>25.666522553682142</v>
      </c>
      <c r="AV44" s="184">
        <f t="shared" si="1"/>
        <v>0.46082949308764165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V44"/>
  <sheetViews>
    <sheetView zoomScale="120" zoomScaleNormal="120" workbookViewId="0">
      <pane xSplit="1" ySplit="1" topLeftCell="AN2" activePane="bottomRight" state="frozen"/>
      <selection activeCell="AS16" sqref="AS16"/>
      <selection pane="bottomLeft" activeCell="AS16" sqref="AS16"/>
      <selection pane="topRight" activeCell="AS16" sqref="AS16"/>
      <selection pane="bottomRight" activeCell="AW5" sqref="AW5"/>
    </sheetView>
  </sheetViews>
  <sheetFormatPr defaultRowHeight="15" customHeight="1" x14ac:dyDescent="0.2"/>
  <cols>
    <col min="1" max="1" width="26.6328125" customWidth="1"/>
    <col min="2" max="10" width="9.55078125" style="4" bestFit="1" customWidth="1"/>
    <col min="11" max="13" width="9.14453125" style="4"/>
    <col min="24" max="24" width="11.296875" customWidth="1"/>
    <col min="27" max="27" width="9.01171875" customWidth="1"/>
    <col min="47" max="47" width="6.9921875" bestFit="1" customWidth="1"/>
    <col min="48" max="48" width="6.722656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120">
        <v>43922</v>
      </c>
      <c r="AP1" s="5">
        <v>43952</v>
      </c>
      <c r="AQ1" s="120">
        <v>43983</v>
      </c>
      <c r="AR1" s="5">
        <v>44013</v>
      </c>
      <c r="AS1" s="120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556.58999999999992</v>
      </c>
      <c r="C2" s="6">
        <v>490.444444444444</v>
      </c>
      <c r="D2" s="6">
        <v>530.05882352941205</v>
      </c>
      <c r="E2" s="6">
        <v>508.88888888888903</v>
      </c>
      <c r="F2" s="6">
        <v>480</v>
      </c>
      <c r="G2" s="26">
        <v>472.10526315789502</v>
      </c>
      <c r="H2" s="22">
        <v>482.17526315789502</v>
      </c>
      <c r="I2" s="6">
        <v>468.75</v>
      </c>
      <c r="J2" s="6">
        <v>470.66666666666703</v>
      </c>
      <c r="K2" s="45">
        <v>455.33333333333297</v>
      </c>
      <c r="L2" s="46">
        <v>440.86956521739131</v>
      </c>
      <c r="M2" s="13">
        <v>477.14285714285717</v>
      </c>
      <c r="N2" s="6">
        <v>467.36842105263156</v>
      </c>
      <c r="O2" s="6">
        <v>496.947368421053</v>
      </c>
      <c r="P2" s="6">
        <v>487.777777777778</v>
      </c>
      <c r="Q2" s="22">
        <v>549.52380952380997</v>
      </c>
      <c r="R2" s="42">
        <v>515.05263157894694</v>
      </c>
      <c r="S2" s="42">
        <v>520</v>
      </c>
      <c r="T2" s="13">
        <v>451.90476190476193</v>
      </c>
      <c r="U2" s="6">
        <v>462.17391304347825</v>
      </c>
      <c r="V2" s="6">
        <v>452.77777777777777</v>
      </c>
      <c r="W2" s="6">
        <v>457.89473684210526</v>
      </c>
      <c r="X2" s="6">
        <v>454.5</v>
      </c>
      <c r="Y2" s="6">
        <v>437.777777777778</v>
      </c>
      <c r="Z2" s="6">
        <v>462.77777777777777</v>
      </c>
      <c r="AA2" s="13">
        <v>453.52941176470586</v>
      </c>
      <c r="AB2" s="13">
        <v>457.05882352941177</v>
      </c>
      <c r="AC2" s="22">
        <v>442.10526315789502</v>
      </c>
      <c r="AD2" s="24">
        <v>445.02</v>
      </c>
      <c r="AE2" s="6">
        <v>496</v>
      </c>
      <c r="AF2" s="7">
        <v>468.03</v>
      </c>
      <c r="AG2" s="17">
        <v>448</v>
      </c>
      <c r="AH2" s="6">
        <v>449.375</v>
      </c>
      <c r="AI2" s="6">
        <v>446.36363636363637</v>
      </c>
      <c r="AJ2" s="105">
        <v>450.95238095238096</v>
      </c>
      <c r="AK2" s="6">
        <v>448.125</v>
      </c>
      <c r="AL2" s="6">
        <v>443.91304347826099</v>
      </c>
      <c r="AM2" s="121">
        <v>449.13043478260869</v>
      </c>
      <c r="AN2" s="124">
        <v>457.05882352941177</v>
      </c>
      <c r="AO2" s="124">
        <v>465</v>
      </c>
      <c r="AP2" s="124">
        <v>461.76470588235293</v>
      </c>
      <c r="AQ2" s="124">
        <v>452.35294117647061</v>
      </c>
      <c r="AR2" s="124">
        <v>472.35294117647061</v>
      </c>
      <c r="AS2" s="124">
        <v>488.88888888888891</v>
      </c>
      <c r="AT2" s="177">
        <v>496.5</v>
      </c>
      <c r="AU2" s="184">
        <f>(AT2-AH2)/AH2*100</f>
        <v>10.486787204450627</v>
      </c>
      <c r="AV2" s="184">
        <f>(AT2-AS2)/AS2*100</f>
        <v>1.5568181818181765</v>
      </c>
    </row>
    <row r="3" spans="1:48" ht="15" customHeight="1" x14ac:dyDescent="0.2">
      <c r="A3" s="2" t="s">
        <v>2</v>
      </c>
      <c r="B3" s="6">
        <v>48.989999999999995</v>
      </c>
      <c r="C3" s="6">
        <v>45.2777777777778</v>
      </c>
      <c r="D3" s="6">
        <v>45.6666666666667</v>
      </c>
      <c r="E3" s="6">
        <v>41.388888888888886</v>
      </c>
      <c r="F3" s="6">
        <v>41.53846153846154</v>
      </c>
      <c r="G3" s="26">
        <v>40.555555555555557</v>
      </c>
      <c r="H3" s="22">
        <v>41.05263157894737</v>
      </c>
      <c r="I3" s="6">
        <v>40</v>
      </c>
      <c r="J3" s="6">
        <v>41.333333333333336</v>
      </c>
      <c r="K3" s="45">
        <v>39.444444444444443</v>
      </c>
      <c r="L3" s="47">
        <v>38.22</v>
      </c>
      <c r="M3" s="13">
        <v>40</v>
      </c>
      <c r="N3" s="15">
        <v>40</v>
      </c>
      <c r="O3" s="6">
        <v>40</v>
      </c>
      <c r="P3" s="6">
        <v>39.299999999999997</v>
      </c>
      <c r="Q3" s="22">
        <v>40.5</v>
      </c>
      <c r="R3" s="8">
        <v>40.245961723289213</v>
      </c>
      <c r="S3" s="42">
        <v>41.05263157894737</v>
      </c>
      <c r="T3" s="13">
        <v>40.75</v>
      </c>
      <c r="U3" s="6">
        <v>40</v>
      </c>
      <c r="V3" s="6">
        <v>40.882352941176471</v>
      </c>
      <c r="W3" s="6">
        <v>40</v>
      </c>
      <c r="X3" s="6">
        <v>41.666666666666664</v>
      </c>
      <c r="Y3" s="6">
        <v>42.352941176470587</v>
      </c>
      <c r="Z3" s="6">
        <v>40</v>
      </c>
      <c r="AA3" s="13">
        <v>41.111111111111114</v>
      </c>
      <c r="AB3" s="13">
        <v>40.9375</v>
      </c>
      <c r="AC3" s="22">
        <v>40.5</v>
      </c>
      <c r="AD3" s="6">
        <v>41.428571428571431</v>
      </c>
      <c r="AE3" s="6">
        <v>40</v>
      </c>
      <c r="AF3" s="6">
        <v>40.549999999999997</v>
      </c>
      <c r="AG3" s="17">
        <v>40</v>
      </c>
      <c r="AH3" s="6">
        <v>40.085000000000001</v>
      </c>
      <c r="AI3" s="6">
        <v>39.31818181818182</v>
      </c>
      <c r="AJ3" s="105">
        <v>39.444444444444443</v>
      </c>
      <c r="AK3" s="6">
        <v>39.375</v>
      </c>
      <c r="AL3" s="6">
        <v>40</v>
      </c>
      <c r="AM3" s="121">
        <v>40</v>
      </c>
      <c r="AN3" s="124">
        <v>40</v>
      </c>
      <c r="AO3" s="124">
        <v>40</v>
      </c>
      <c r="AP3" s="124">
        <v>40</v>
      </c>
      <c r="AQ3" s="124">
        <v>40.588235294117645</v>
      </c>
      <c r="AR3" s="124">
        <v>40.294117647058826</v>
      </c>
      <c r="AS3" s="124">
        <v>44.444444444444443</v>
      </c>
      <c r="AT3" s="177">
        <v>45</v>
      </c>
      <c r="AU3" s="184">
        <f t="shared" ref="AU3:AU44" si="0">(AT3-AH3)/AH3*100</f>
        <v>12.261444430585005</v>
      </c>
      <c r="AV3" s="184">
        <f t="shared" ref="AV3:AV44" si="1">(AT3-AS3)/AS3*100</f>
        <v>1.2500000000000036</v>
      </c>
    </row>
    <row r="4" spans="1:48" ht="15" customHeight="1" x14ac:dyDescent="0.2">
      <c r="A4" s="2" t="s">
        <v>3</v>
      </c>
      <c r="B4" s="6">
        <v>344.86916666666667</v>
      </c>
      <c r="C4" s="6">
        <v>326.01642857142798</v>
      </c>
      <c r="D4" s="6">
        <v>357.66708379681126</v>
      </c>
      <c r="E4" s="6">
        <v>340.89493759518535</v>
      </c>
      <c r="F4" s="6">
        <v>375.92038993943885</v>
      </c>
      <c r="G4" s="26">
        <v>380.48461966287329</v>
      </c>
      <c r="H4" s="22">
        <v>401.01619693445576</v>
      </c>
      <c r="I4" s="6">
        <v>430.56200000000001</v>
      </c>
      <c r="J4" s="6">
        <v>433.35297321097499</v>
      </c>
      <c r="K4" s="45">
        <v>416.27375508354402</v>
      </c>
      <c r="L4" s="46">
        <v>403.32571428571401</v>
      </c>
      <c r="M4" s="13">
        <v>431.44668385213441</v>
      </c>
      <c r="N4" s="15">
        <v>435.22</v>
      </c>
      <c r="O4" s="6">
        <v>427.29147706205549</v>
      </c>
      <c r="P4" s="6">
        <v>459.49230907517898</v>
      </c>
      <c r="Q4" s="22">
        <v>485.54446920339581</v>
      </c>
      <c r="R4" s="8">
        <v>495.39491918507701</v>
      </c>
      <c r="S4" s="42">
        <v>498.27560034024702</v>
      </c>
      <c r="T4" s="13">
        <v>467.16808308333611</v>
      </c>
      <c r="U4" s="6">
        <v>481.57088122605364</v>
      </c>
      <c r="V4" s="6">
        <v>503.64207143739998</v>
      </c>
      <c r="W4" s="6">
        <v>485.05747126436802</v>
      </c>
      <c r="X4" s="6">
        <v>434.58003421309877</v>
      </c>
      <c r="Y4" s="6">
        <v>407.78138528138498</v>
      </c>
      <c r="Z4" s="6">
        <v>424.06156927060198</v>
      </c>
      <c r="AA4" s="13">
        <v>405.82157784743998</v>
      </c>
      <c r="AB4" s="13">
        <v>394.533699059561</v>
      </c>
      <c r="AC4" s="22">
        <v>398.52423438630302</v>
      </c>
      <c r="AD4" s="6">
        <v>395.23666666666702</v>
      </c>
      <c r="AE4" s="6">
        <v>347.988505747126</v>
      </c>
      <c r="AF4" s="6">
        <v>307.84111003938602</v>
      </c>
      <c r="AG4" s="17">
        <v>332.17</v>
      </c>
      <c r="AH4" s="6">
        <v>342.14880952380901</v>
      </c>
      <c r="AI4" s="6">
        <v>349.28777777777799</v>
      </c>
      <c r="AJ4" s="105">
        <v>296.89992909389503</v>
      </c>
      <c r="AK4" s="6">
        <v>268.125</v>
      </c>
      <c r="AL4" s="6">
        <v>270.54970063538599</v>
      </c>
      <c r="AM4" s="121">
        <v>271.02770885029003</v>
      </c>
      <c r="AN4" s="124">
        <v>289.51609288147802</v>
      </c>
      <c r="AO4" s="124">
        <v>207.63888888888891</v>
      </c>
      <c r="AP4" s="124">
        <v>233.41170323928947</v>
      </c>
      <c r="AQ4" s="124">
        <v>257.80303030303031</v>
      </c>
      <c r="AR4" s="124">
        <v>304.05303030303003</v>
      </c>
      <c r="AS4" s="124">
        <v>331.09848484848482</v>
      </c>
      <c r="AT4" s="177">
        <v>336.77081846724695</v>
      </c>
      <c r="AU4" s="184">
        <f t="shared" si="0"/>
        <v>-1.5718280779778122</v>
      </c>
      <c r="AV4" s="184">
        <f t="shared" si="1"/>
        <v>1.7131862205161934</v>
      </c>
    </row>
    <row r="5" spans="1:48" ht="15" customHeight="1" x14ac:dyDescent="0.2">
      <c r="A5" s="2" t="s">
        <v>4</v>
      </c>
      <c r="B5" s="6">
        <v>278.40454545454548</v>
      </c>
      <c r="C5" s="6">
        <v>300.51555555555501</v>
      </c>
      <c r="D5" s="6">
        <v>309.40860215053766</v>
      </c>
      <c r="E5" s="6">
        <v>301.36051890712008</v>
      </c>
      <c r="F5" s="6">
        <v>326.50536212095352</v>
      </c>
      <c r="G5" s="26">
        <v>341.47432642447183</v>
      </c>
      <c r="H5" s="22">
        <v>340.93275302952719</v>
      </c>
      <c r="I5" s="6">
        <v>372.00470588235294</v>
      </c>
      <c r="J5" s="6">
        <v>373.09637594583802</v>
      </c>
      <c r="K5" s="45">
        <v>324.25372478740599</v>
      </c>
      <c r="L5" s="45">
        <v>324.25372478740599</v>
      </c>
      <c r="M5" s="13">
        <v>296.54804574159414</v>
      </c>
      <c r="N5" s="16">
        <v>350.8</v>
      </c>
      <c r="O5" s="6">
        <v>334.75733288681317</v>
      </c>
      <c r="P5" s="6">
        <v>349.82767489711938</v>
      </c>
      <c r="Q5" s="22">
        <v>378.51315083199148</v>
      </c>
      <c r="R5" s="8">
        <v>388.66191956726198</v>
      </c>
      <c r="S5" s="42">
        <v>389.39318178292802</v>
      </c>
      <c r="T5" s="13">
        <v>373.21029681733506</v>
      </c>
      <c r="U5" s="6">
        <v>362.04077060931905</v>
      </c>
      <c r="V5" s="6">
        <v>338.31135428357652</v>
      </c>
      <c r="W5" s="6">
        <v>325.41691104594298</v>
      </c>
      <c r="X5" s="6">
        <v>300.69678641251221</v>
      </c>
      <c r="Y5" s="6">
        <v>278.94597106066635</v>
      </c>
      <c r="Z5" s="6">
        <v>305.92622325075098</v>
      </c>
      <c r="AA5" s="13">
        <v>280.13962051820477</v>
      </c>
      <c r="AB5" s="13">
        <v>278.07959720818144</v>
      </c>
      <c r="AC5" s="22">
        <v>264.55441317941319</v>
      </c>
      <c r="AD5" s="6">
        <v>281.18650000000002</v>
      </c>
      <c r="AE5" s="6">
        <v>318.480110956766</v>
      </c>
      <c r="AF5" s="6">
        <v>297.56069606091398</v>
      </c>
      <c r="AG5" s="17">
        <v>295.35000000000002</v>
      </c>
      <c r="AH5" s="6">
        <v>302.678691134573</v>
      </c>
      <c r="AI5" s="6">
        <v>304.08888888888902</v>
      </c>
      <c r="AJ5" s="105">
        <v>297.03049414742998</v>
      </c>
      <c r="AK5" s="6">
        <v>272.21900495338002</v>
      </c>
      <c r="AL5" s="6">
        <v>282.52138185768098</v>
      </c>
      <c r="AM5" s="121">
        <v>288.77770673486799</v>
      </c>
      <c r="AN5" s="124">
        <v>281.20708987407301</v>
      </c>
      <c r="AO5" s="124">
        <v>185.22238514173995</v>
      </c>
      <c r="AP5" s="124">
        <v>206.96525439581001</v>
      </c>
      <c r="AQ5" s="124">
        <v>204.75792874986425</v>
      </c>
      <c r="AR5" s="124">
        <v>255.71062458870807</v>
      </c>
      <c r="AS5" s="124">
        <v>270.51124338624339</v>
      </c>
      <c r="AT5" s="177">
        <v>265.99378047595366</v>
      </c>
      <c r="AU5" s="184">
        <f t="shared" si="0"/>
        <v>-12.120083683825957</v>
      </c>
      <c r="AV5" s="184">
        <f t="shared" si="1"/>
        <v>-1.6699723285954438</v>
      </c>
    </row>
    <row r="6" spans="1:48" ht="15" customHeight="1" x14ac:dyDescent="0.2">
      <c r="A6" s="2" t="s">
        <v>5</v>
      </c>
      <c r="B6" s="6">
        <v>932.23909090909092</v>
      </c>
      <c r="C6" s="6">
        <v>948.888888888888</v>
      </c>
      <c r="D6" s="6">
        <v>964.62585034013603</v>
      </c>
      <c r="E6" s="6">
        <v>986.93722943722901</v>
      </c>
      <c r="F6" s="6">
        <v>1008.92561983471</v>
      </c>
      <c r="G6" s="26">
        <v>1071.08225108225</v>
      </c>
      <c r="H6" s="22">
        <v>1021.82327476445</v>
      </c>
      <c r="I6" s="6">
        <v>938.46153846153845</v>
      </c>
      <c r="J6" s="6">
        <v>944.35564435564424</v>
      </c>
      <c r="K6" s="45">
        <v>966.08391608391605</v>
      </c>
      <c r="L6" s="46">
        <v>944.68538461538503</v>
      </c>
      <c r="M6" s="13">
        <v>938.84297520661141</v>
      </c>
      <c r="N6" s="16">
        <v>958.3</v>
      </c>
      <c r="O6" s="6">
        <v>966.01830663615556</v>
      </c>
      <c r="P6" s="6">
        <v>873.96231219760625</v>
      </c>
      <c r="Q6" s="22">
        <v>901.11592111592097</v>
      </c>
      <c r="R6" s="8">
        <v>961.87709433840416</v>
      </c>
      <c r="S6" s="42">
        <v>1000.23503947033</v>
      </c>
      <c r="T6" s="13">
        <v>978.86904761904759</v>
      </c>
      <c r="U6" s="6">
        <v>1098.8660462344671</v>
      </c>
      <c r="V6" s="6">
        <v>1028.8770053475937</v>
      </c>
      <c r="W6" s="6">
        <v>1033.3874458874457</v>
      </c>
      <c r="X6" s="6">
        <v>1027.3304473304472</v>
      </c>
      <c r="Y6" s="6">
        <v>1013.5209235209236</v>
      </c>
      <c r="Z6" s="6">
        <v>985.11075592029829</v>
      </c>
      <c r="AA6" s="13">
        <v>924.11510058569002</v>
      </c>
      <c r="AB6" s="13">
        <v>910.63961038960997</v>
      </c>
      <c r="AC6" s="22">
        <v>985.68722943722946</v>
      </c>
      <c r="AD6" s="6">
        <v>1008.49842105263</v>
      </c>
      <c r="AE6" s="6">
        <v>1080.6060606060601</v>
      </c>
      <c r="AF6" s="6">
        <v>1058.8489941431117</v>
      </c>
      <c r="AG6" s="17">
        <v>1063.25</v>
      </c>
      <c r="AH6" s="6">
        <v>1099.3939393939395</v>
      </c>
      <c r="AI6" s="6">
        <v>1072.6805263157901</v>
      </c>
      <c r="AJ6" s="105">
        <v>1033.5879806468042</v>
      </c>
      <c r="AK6" s="6">
        <v>1066.3003663003662</v>
      </c>
      <c r="AL6" s="6">
        <v>1067.6406926406926</v>
      </c>
      <c r="AM6" s="121">
        <v>1008.9947089947091</v>
      </c>
      <c r="AN6" s="124">
        <v>1038.6431277056276</v>
      </c>
      <c r="AO6" s="124">
        <v>1041.6666666666667</v>
      </c>
      <c r="AP6" s="124">
        <v>1046.6295609152751</v>
      </c>
      <c r="AQ6" s="124">
        <v>1099.0222421256904</v>
      </c>
      <c r="AR6" s="124">
        <v>1152.1492094861658</v>
      </c>
      <c r="AS6" s="124">
        <v>1086.2249827467199</v>
      </c>
      <c r="AT6" s="177">
        <v>1097.3785473785474</v>
      </c>
      <c r="AU6" s="184">
        <f t="shared" si="0"/>
        <v>-0.18331845784988604</v>
      </c>
      <c r="AV6" s="184">
        <f t="shared" si="1"/>
        <v>1.0268190116216698</v>
      </c>
    </row>
    <row r="7" spans="1:48" ht="15" customHeight="1" x14ac:dyDescent="0.2">
      <c r="A7" s="2" t="s">
        <v>6</v>
      </c>
      <c r="B7" s="6">
        <v>1490.3983333333335</v>
      </c>
      <c r="C7" s="6">
        <v>1442.42444444444</v>
      </c>
      <c r="D7" s="6">
        <v>1428.125</v>
      </c>
      <c r="E7" s="6">
        <v>1369.4444444444443</v>
      </c>
      <c r="F7" s="6">
        <v>1391.1764705882354</v>
      </c>
      <c r="G7" s="26">
        <v>1447.3684210526317</v>
      </c>
      <c r="H7" s="22">
        <v>1417.5</v>
      </c>
      <c r="I7" s="6">
        <v>1332.670625</v>
      </c>
      <c r="J7" s="6">
        <v>1408.8235294117646</v>
      </c>
      <c r="K7" s="45">
        <v>1422.2222222222222</v>
      </c>
      <c r="L7" s="46">
        <v>1427.2727272727273</v>
      </c>
      <c r="M7" s="13">
        <v>1442.8571428571429</v>
      </c>
      <c r="N7" s="13">
        <v>1442.8571428571429</v>
      </c>
      <c r="O7" s="6">
        <v>1484.2105263157894</v>
      </c>
      <c r="P7" s="6">
        <v>1410.5263157894738</v>
      </c>
      <c r="Q7" s="22">
        <v>1407.9545454545455</v>
      </c>
      <c r="R7" s="8">
        <v>1415.2909923198108</v>
      </c>
      <c r="S7" s="42">
        <v>1405</v>
      </c>
      <c r="T7" s="13">
        <v>1417.3737373737374</v>
      </c>
      <c r="U7" s="6">
        <v>1485.7707509881423</v>
      </c>
      <c r="V7" s="6">
        <v>1417.6470588235295</v>
      </c>
      <c r="W7" s="6">
        <v>1387.5</v>
      </c>
      <c r="X7" s="6">
        <v>1408.0382775119599</v>
      </c>
      <c r="Y7" s="6">
        <v>1398.148148148148</v>
      </c>
      <c r="Z7" s="6">
        <v>1423.0428381631268</v>
      </c>
      <c r="AA7" s="13">
        <v>1409.2592592592591</v>
      </c>
      <c r="AB7" s="13">
        <v>1405.88235294118</v>
      </c>
      <c r="AC7" s="22">
        <v>1462.12121212121</v>
      </c>
      <c r="AD7" s="6">
        <v>1417.391304347826</v>
      </c>
      <c r="AE7" s="6">
        <v>1400</v>
      </c>
      <c r="AF7" s="6">
        <v>1401.5948963317385</v>
      </c>
      <c r="AG7" s="17">
        <v>1416.66</v>
      </c>
      <c r="AH7" s="6">
        <v>1411.7647058823529</v>
      </c>
      <c r="AI7" s="6">
        <v>1390</v>
      </c>
      <c r="AJ7" s="105">
        <v>1384.1269841269841</v>
      </c>
      <c r="AK7" s="6">
        <v>1391.6666666666667</v>
      </c>
      <c r="AL7" s="6">
        <v>1415</v>
      </c>
      <c r="AM7" s="121">
        <v>1395</v>
      </c>
      <c r="AN7" s="124">
        <v>1405.2941176470599</v>
      </c>
      <c r="AO7" s="124">
        <v>1450</v>
      </c>
      <c r="AP7" s="124">
        <v>1452.9411764705883</v>
      </c>
      <c r="AQ7" s="124">
        <v>1471.875</v>
      </c>
      <c r="AR7" s="124">
        <v>1462.5</v>
      </c>
      <c r="AS7" s="124">
        <v>1520</v>
      </c>
      <c r="AT7" s="177">
        <v>1516.5384615384614</v>
      </c>
      <c r="AU7" s="184">
        <f t="shared" si="0"/>
        <v>7.4214743589743533</v>
      </c>
      <c r="AV7" s="184">
        <f t="shared" si="1"/>
        <v>-0.22773279352227413</v>
      </c>
    </row>
    <row r="8" spans="1:48" ht="15" customHeight="1" x14ac:dyDescent="0.2">
      <c r="A8" s="2" t="s">
        <v>7</v>
      </c>
      <c r="B8" s="6">
        <v>301.74227272727273</v>
      </c>
      <c r="C8" s="6">
        <v>295</v>
      </c>
      <c r="D8" s="6">
        <v>280.71428571428601</v>
      </c>
      <c r="E8" s="6">
        <v>275</v>
      </c>
      <c r="F8" s="6">
        <v>264.70588235294116</v>
      </c>
      <c r="G8" s="26">
        <v>267.5</v>
      </c>
      <c r="H8" s="22">
        <v>255.26315789473685</v>
      </c>
      <c r="I8" s="6">
        <v>259.375</v>
      </c>
      <c r="J8" s="6">
        <v>260</v>
      </c>
      <c r="K8" s="45">
        <v>255.26315789473685</v>
      </c>
      <c r="L8" s="46">
        <v>255.55555555555554</v>
      </c>
      <c r="M8" s="13">
        <v>264.28571428571428</v>
      </c>
      <c r="N8" s="48">
        <v>250</v>
      </c>
      <c r="O8" s="6">
        <v>257.89473684210526</v>
      </c>
      <c r="P8" s="6">
        <v>253.125</v>
      </c>
      <c r="Q8" s="22">
        <v>250</v>
      </c>
      <c r="R8" s="8">
        <v>258.98245030149843</v>
      </c>
      <c r="S8" s="42">
        <v>250</v>
      </c>
      <c r="T8" s="13">
        <v>250</v>
      </c>
      <c r="U8" s="6">
        <v>250</v>
      </c>
      <c r="V8" s="6">
        <v>250</v>
      </c>
      <c r="W8" s="6">
        <v>250</v>
      </c>
      <c r="X8" s="6">
        <v>250</v>
      </c>
      <c r="Y8" s="6">
        <v>255.26315789473685</v>
      </c>
      <c r="Z8" s="6">
        <v>252.08461354773596</v>
      </c>
      <c r="AA8" s="13">
        <v>250</v>
      </c>
      <c r="AB8" s="13">
        <v>250</v>
      </c>
      <c r="AC8" s="22">
        <v>252.63157894736841</v>
      </c>
      <c r="AD8" s="6">
        <v>252.27272727272728</v>
      </c>
      <c r="AE8" s="6">
        <v>250</v>
      </c>
      <c r="AF8" s="6">
        <v>250</v>
      </c>
      <c r="AG8" s="17">
        <v>250</v>
      </c>
      <c r="AH8" s="6">
        <v>250.89</v>
      </c>
      <c r="AI8" s="6">
        <v>250</v>
      </c>
      <c r="AJ8" s="105">
        <v>250</v>
      </c>
      <c r="AK8" s="6">
        <v>250</v>
      </c>
      <c r="AL8" s="6">
        <v>254.54545454545453</v>
      </c>
      <c r="AM8" s="121">
        <v>250</v>
      </c>
      <c r="AN8" s="124">
        <v>250</v>
      </c>
      <c r="AO8" s="124">
        <v>250</v>
      </c>
      <c r="AP8" s="124">
        <v>252.77777777777777</v>
      </c>
      <c r="AQ8" s="124">
        <v>253.33333333333334</v>
      </c>
      <c r="AR8" s="124">
        <v>252.94117647058823</v>
      </c>
      <c r="AS8" s="124">
        <v>258.33333333333331</v>
      </c>
      <c r="AT8" s="177">
        <v>294.11764705882354</v>
      </c>
      <c r="AU8" s="184">
        <f t="shared" si="0"/>
        <v>17.229721016709934</v>
      </c>
      <c r="AV8" s="184">
        <f t="shared" si="1"/>
        <v>13.851992409867183</v>
      </c>
    </row>
    <row r="9" spans="1:48" ht="15" customHeight="1" x14ac:dyDescent="0.2">
      <c r="A9" s="2" t="s">
        <v>8</v>
      </c>
      <c r="B9" s="6">
        <v>252.38333333333333</v>
      </c>
      <c r="C9" s="6">
        <v>295</v>
      </c>
      <c r="D9" s="6">
        <v>298.75</v>
      </c>
      <c r="E9" s="6">
        <v>275</v>
      </c>
      <c r="F9" s="6">
        <v>263.33333333333331</v>
      </c>
      <c r="G9" s="26">
        <v>267.5</v>
      </c>
      <c r="H9" s="22">
        <v>255</v>
      </c>
      <c r="I9" s="6">
        <v>259.375</v>
      </c>
      <c r="J9" s="6">
        <v>269.375</v>
      </c>
      <c r="K9" s="45">
        <v>250</v>
      </c>
      <c r="L9" s="46">
        <v>254.54545454545453</v>
      </c>
      <c r="M9" s="13">
        <v>264.28571428571428</v>
      </c>
      <c r="N9" s="48">
        <v>270</v>
      </c>
      <c r="O9" s="6">
        <v>252.94117647058823</v>
      </c>
      <c r="P9" s="6">
        <v>261.11111111111109</v>
      </c>
      <c r="Q9" s="22">
        <v>250</v>
      </c>
      <c r="R9" s="8">
        <v>260.84236140532641</v>
      </c>
      <c r="S9" s="42">
        <v>250</v>
      </c>
      <c r="T9" s="13">
        <v>250</v>
      </c>
      <c r="U9" s="6">
        <v>250</v>
      </c>
      <c r="V9" s="6">
        <v>250</v>
      </c>
      <c r="W9" s="6">
        <v>250</v>
      </c>
      <c r="X9" s="6">
        <v>250</v>
      </c>
      <c r="Y9" s="6">
        <v>252.77777777777777</v>
      </c>
      <c r="Z9" s="6">
        <v>253.89772562786743</v>
      </c>
      <c r="AA9" s="13">
        <v>250</v>
      </c>
      <c r="AB9" s="13">
        <v>250</v>
      </c>
      <c r="AC9" s="22">
        <v>247.5</v>
      </c>
      <c r="AD9" s="6">
        <v>247.61904761904762</v>
      </c>
      <c r="AE9" s="6">
        <v>252.5</v>
      </c>
      <c r="AF9" s="6">
        <v>254.09090909090909</v>
      </c>
      <c r="AG9" s="17">
        <v>250.5</v>
      </c>
      <c r="AH9" s="6">
        <v>250.74</v>
      </c>
      <c r="AI9" s="6">
        <v>246</v>
      </c>
      <c r="AJ9" s="105">
        <v>247.61904761904762</v>
      </c>
      <c r="AK9" s="6">
        <v>246.875</v>
      </c>
      <c r="AL9" s="6">
        <v>251.36363636363637</v>
      </c>
      <c r="AM9" s="121">
        <v>250</v>
      </c>
      <c r="AN9" s="124">
        <v>250</v>
      </c>
      <c r="AO9" s="124">
        <v>241.66666666666666</v>
      </c>
      <c r="AP9" s="124">
        <v>250</v>
      </c>
      <c r="AQ9" s="124">
        <v>250</v>
      </c>
      <c r="AR9" s="124">
        <v>250</v>
      </c>
      <c r="AS9" s="124">
        <v>250</v>
      </c>
      <c r="AT9" s="177">
        <v>292.10526315789474</v>
      </c>
      <c r="AU9" s="184">
        <f t="shared" si="0"/>
        <v>16.497273334088987</v>
      </c>
      <c r="AV9" s="184">
        <f t="shared" si="1"/>
        <v>16.842105263157897</v>
      </c>
    </row>
    <row r="10" spans="1:48" ht="15" customHeight="1" x14ac:dyDescent="0.2">
      <c r="A10" s="2" t="s">
        <v>9</v>
      </c>
      <c r="B10" s="6">
        <v>472.38</v>
      </c>
      <c r="C10" s="7">
        <v>470.54</v>
      </c>
      <c r="D10" s="8">
        <v>471.46000000000004</v>
      </c>
      <c r="E10" s="6">
        <v>471.42857142857099</v>
      </c>
      <c r="F10" s="8">
        <v>472.88999999999959</v>
      </c>
      <c r="G10" s="26">
        <v>472.15928571428526</v>
      </c>
      <c r="H10" s="8">
        <v>472.52464285714245</v>
      </c>
      <c r="I10" s="7">
        <v>466.23</v>
      </c>
      <c r="J10" s="8">
        <v>466.50973799999997</v>
      </c>
      <c r="K10" s="8">
        <v>466.50973799999997</v>
      </c>
      <c r="L10" s="8">
        <v>466.50973799999997</v>
      </c>
      <c r="M10" s="13">
        <v>459.92020749874155</v>
      </c>
      <c r="N10" s="13">
        <v>459.92020749874155</v>
      </c>
      <c r="O10" s="7">
        <v>462.34559999999999</v>
      </c>
      <c r="P10" s="6">
        <v>467.34470768443168</v>
      </c>
      <c r="Q10" s="8">
        <v>467.34470768443174</v>
      </c>
      <c r="R10" s="8">
        <v>467.02963862992232</v>
      </c>
      <c r="S10" s="17">
        <v>464.79697229950546</v>
      </c>
      <c r="T10" s="13">
        <v>464.78838717692526</v>
      </c>
      <c r="U10" s="6">
        <v>465.50991733920455</v>
      </c>
      <c r="V10" s="17">
        <v>464.88501728914531</v>
      </c>
      <c r="W10" s="7">
        <v>464.351</v>
      </c>
      <c r="X10" s="6">
        <v>464.70550889457365</v>
      </c>
      <c r="Y10" s="7">
        <v>466</v>
      </c>
      <c r="Z10" s="6">
        <v>464.91399984173682</v>
      </c>
      <c r="AA10" s="15">
        <v>455.3</v>
      </c>
      <c r="AB10" s="15">
        <v>439.27</v>
      </c>
      <c r="AC10" s="24">
        <v>451.36</v>
      </c>
      <c r="AD10" s="7">
        <v>450.3</v>
      </c>
      <c r="AE10" s="7">
        <v>401.35</v>
      </c>
      <c r="AF10" s="7">
        <v>400.55</v>
      </c>
      <c r="AG10" s="7">
        <v>400</v>
      </c>
      <c r="AH10" s="7">
        <v>401.25</v>
      </c>
      <c r="AI10" s="6">
        <v>403.92500000000001</v>
      </c>
      <c r="AJ10" s="105">
        <v>426.02811523462145</v>
      </c>
      <c r="AK10" s="6">
        <v>426.74973773421442</v>
      </c>
      <c r="AL10" s="7">
        <v>430</v>
      </c>
      <c r="AM10" s="14">
        <v>401.55</v>
      </c>
      <c r="AN10" s="129">
        <v>400</v>
      </c>
      <c r="AO10" s="124">
        <v>410.28851396075379</v>
      </c>
      <c r="AP10" s="17">
        <v>403.94617132025127</v>
      </c>
      <c r="AQ10" s="124">
        <v>409.01212856797628</v>
      </c>
      <c r="AR10" s="124">
        <v>409.01212856797622</v>
      </c>
      <c r="AS10" s="124">
        <v>409.01212856797622</v>
      </c>
      <c r="AT10" s="177">
        <v>506.03773584905701</v>
      </c>
      <c r="AU10" s="184">
        <f t="shared" si="0"/>
        <v>26.115323576088979</v>
      </c>
      <c r="AV10" s="184">
        <f t="shared" si="1"/>
        <v>23.721938911881317</v>
      </c>
    </row>
    <row r="11" spans="1:48" ht="15" customHeight="1" x14ac:dyDescent="0.2">
      <c r="A11" s="2" t="s">
        <v>10</v>
      </c>
      <c r="B11" s="6">
        <v>900</v>
      </c>
      <c r="C11" s="7">
        <v>925.89</v>
      </c>
      <c r="D11" s="8">
        <v>922.94500000000005</v>
      </c>
      <c r="E11" s="7">
        <v>930.55</v>
      </c>
      <c r="F11" s="8">
        <v>933.43470500000001</v>
      </c>
      <c r="G11" s="26">
        <v>931.99235249999992</v>
      </c>
      <c r="H11" s="8">
        <v>932.71352875000002</v>
      </c>
      <c r="I11" s="7">
        <v>929.11</v>
      </c>
      <c r="J11" s="8">
        <v>930.55</v>
      </c>
      <c r="K11" s="8">
        <v>930.55</v>
      </c>
      <c r="L11" s="8">
        <v>930.55</v>
      </c>
      <c r="M11" s="13">
        <v>919.01995935280968</v>
      </c>
      <c r="N11" s="48">
        <v>895</v>
      </c>
      <c r="O11" s="7">
        <v>850</v>
      </c>
      <c r="P11" s="6">
        <v>919.39281811102239</v>
      </c>
      <c r="Q11" s="8">
        <v>919.39281811102251</v>
      </c>
      <c r="R11" s="8">
        <v>919.1201402952388</v>
      </c>
      <c r="S11" s="17">
        <v>900.58115530345674</v>
      </c>
      <c r="T11" s="13">
        <v>900.23636469320127</v>
      </c>
      <c r="U11" s="6">
        <v>913.28065464170663</v>
      </c>
      <c r="V11" s="6">
        <v>940</v>
      </c>
      <c r="W11" s="7">
        <v>920.31500000000005</v>
      </c>
      <c r="X11" s="6">
        <v>1040</v>
      </c>
      <c r="Y11" s="7">
        <v>930</v>
      </c>
      <c r="Z11" s="6">
        <v>919.68703408441888</v>
      </c>
      <c r="AA11" s="15">
        <v>895.32</v>
      </c>
      <c r="AB11" s="15">
        <v>880.2</v>
      </c>
      <c r="AC11" s="24">
        <v>885.19</v>
      </c>
      <c r="AD11" s="7">
        <v>800</v>
      </c>
      <c r="AE11" s="7">
        <v>755.23</v>
      </c>
      <c r="AF11" s="6">
        <v>700</v>
      </c>
      <c r="AG11" s="6">
        <v>700</v>
      </c>
      <c r="AH11" s="7">
        <v>689.24</v>
      </c>
      <c r="AI11" s="6">
        <v>650</v>
      </c>
      <c r="AJ11" s="105">
        <v>700</v>
      </c>
      <c r="AK11" s="6">
        <v>739.53336673494698</v>
      </c>
      <c r="AL11" s="7">
        <v>701.23</v>
      </c>
      <c r="AM11" s="121">
        <v>700</v>
      </c>
      <c r="AN11" s="121">
        <v>700</v>
      </c>
      <c r="AO11" s="124">
        <v>700.40976009129361</v>
      </c>
      <c r="AP11" s="17">
        <v>700.13658669709787</v>
      </c>
      <c r="AQ11" s="124">
        <v>700.35511688702559</v>
      </c>
      <c r="AR11" s="124">
        <v>700.35511688702559</v>
      </c>
      <c r="AS11" s="124">
        <v>700.35511688702559</v>
      </c>
      <c r="AT11" s="177">
        <v>700.3551168870257</v>
      </c>
      <c r="AU11" s="184">
        <f t="shared" si="0"/>
        <v>1.612662771607233</v>
      </c>
      <c r="AV11" s="184">
        <f t="shared" si="1"/>
        <v>1.6232741787757206E-14</v>
      </c>
    </row>
    <row r="12" spans="1:48" ht="15" customHeight="1" x14ac:dyDescent="0.2">
      <c r="A12" s="2" t="s">
        <v>11</v>
      </c>
      <c r="B12" s="13">
        <v>1200</v>
      </c>
      <c r="C12" s="6">
        <v>1200</v>
      </c>
      <c r="D12" s="6">
        <v>1210</v>
      </c>
      <c r="E12" s="6">
        <v>1215</v>
      </c>
      <c r="F12" s="6">
        <v>1250</v>
      </c>
      <c r="G12" s="26">
        <v>1233.3333333333333</v>
      </c>
      <c r="H12" s="8">
        <v>1241.6666666666665</v>
      </c>
      <c r="I12" s="6">
        <v>1200</v>
      </c>
      <c r="J12" s="6">
        <v>1200</v>
      </c>
      <c r="K12" s="45">
        <v>1233.3333333333333</v>
      </c>
      <c r="L12" s="46">
        <v>1366.6666666666667</v>
      </c>
      <c r="M12" s="13">
        <v>1350</v>
      </c>
      <c r="N12" s="48">
        <v>1300</v>
      </c>
      <c r="O12" s="6">
        <v>1300</v>
      </c>
      <c r="P12" s="6">
        <v>1200</v>
      </c>
      <c r="Q12" s="22">
        <v>1250</v>
      </c>
      <c r="R12" s="8">
        <v>1255.8050836128671</v>
      </c>
      <c r="S12" s="42">
        <v>1300</v>
      </c>
      <c r="T12" s="13">
        <v>1300</v>
      </c>
      <c r="U12" s="6">
        <v>1350</v>
      </c>
      <c r="V12" s="6">
        <v>1360</v>
      </c>
      <c r="W12" s="6">
        <v>1300</v>
      </c>
      <c r="X12" s="6">
        <v>1250</v>
      </c>
      <c r="Y12" s="6">
        <v>1102.32</v>
      </c>
      <c r="Z12" s="6">
        <v>1270.5303765487372</v>
      </c>
      <c r="AA12" s="13">
        <v>1066.6666666666699</v>
      </c>
      <c r="AB12" s="13">
        <v>1080</v>
      </c>
      <c r="AC12" s="22">
        <v>1094</v>
      </c>
      <c r="AD12" s="6">
        <v>1092.01</v>
      </c>
      <c r="AE12" s="6">
        <v>1120</v>
      </c>
      <c r="AF12" s="6">
        <v>1097.5</v>
      </c>
      <c r="AG12" s="17">
        <v>1130</v>
      </c>
      <c r="AH12" s="7">
        <v>1100.1500000000001</v>
      </c>
      <c r="AI12" s="6">
        <v>1070</v>
      </c>
      <c r="AJ12" s="105">
        <v>1080</v>
      </c>
      <c r="AK12" s="6">
        <v>1105</v>
      </c>
      <c r="AL12" s="29">
        <v>1057.1428571428601</v>
      </c>
      <c r="AM12" s="121">
        <v>1100</v>
      </c>
      <c r="AN12" s="124">
        <v>1166.6666666666699</v>
      </c>
      <c r="AO12" s="124">
        <v>1160</v>
      </c>
      <c r="AP12" s="124">
        <v>1140</v>
      </c>
      <c r="AQ12" s="124">
        <v>1153.3333333333301</v>
      </c>
      <c r="AR12" s="124">
        <v>1150</v>
      </c>
      <c r="AS12" s="124">
        <v>1185.7142857142901</v>
      </c>
      <c r="AT12" s="177">
        <v>1190</v>
      </c>
      <c r="AU12" s="184">
        <f t="shared" si="0"/>
        <v>8.1670681270735717</v>
      </c>
      <c r="AV12" s="184">
        <f t="shared" si="1"/>
        <v>0.36144578313215892</v>
      </c>
    </row>
    <row r="13" spans="1:48" ht="15" customHeight="1" x14ac:dyDescent="0.2">
      <c r="A13" s="2" t="s">
        <v>12</v>
      </c>
      <c r="B13" s="6">
        <v>150</v>
      </c>
      <c r="C13" s="7">
        <v>155.43</v>
      </c>
      <c r="D13" s="8">
        <v>152.715</v>
      </c>
      <c r="E13" s="7">
        <v>156.88</v>
      </c>
      <c r="F13" s="6">
        <v>170</v>
      </c>
      <c r="G13" s="26">
        <v>163.44</v>
      </c>
      <c r="H13" s="22">
        <v>170</v>
      </c>
      <c r="I13" s="7">
        <v>168.77</v>
      </c>
      <c r="J13" s="8">
        <v>168.871262</v>
      </c>
      <c r="K13" s="8">
        <v>168.871262</v>
      </c>
      <c r="L13" s="8">
        <v>168.871262</v>
      </c>
      <c r="M13" s="13">
        <v>201.53846153846155</v>
      </c>
      <c r="N13" s="48">
        <v>198</v>
      </c>
      <c r="O13" s="7">
        <v>180</v>
      </c>
      <c r="P13" s="6">
        <v>171.78963901451377</v>
      </c>
      <c r="Q13" s="22">
        <v>150</v>
      </c>
      <c r="R13" s="8">
        <v>171.55275729307621</v>
      </c>
      <c r="S13" s="42">
        <v>200</v>
      </c>
      <c r="T13" s="13">
        <v>217.722441153228</v>
      </c>
      <c r="U13" s="6">
        <v>230</v>
      </c>
      <c r="V13" s="6">
        <v>260</v>
      </c>
      <c r="W13" s="7">
        <v>255</v>
      </c>
      <c r="X13" s="6">
        <v>190.29787100061799</v>
      </c>
      <c r="Y13" s="7">
        <v>178.25</v>
      </c>
      <c r="Z13" s="6">
        <v>197.62344723488576</v>
      </c>
      <c r="AA13" s="15">
        <v>180</v>
      </c>
      <c r="AB13" s="15">
        <v>168.24</v>
      </c>
      <c r="AC13" s="24">
        <v>169.84</v>
      </c>
      <c r="AD13" s="7">
        <v>165</v>
      </c>
      <c r="AE13" s="7">
        <v>166.32</v>
      </c>
      <c r="AF13" s="7">
        <v>162.13</v>
      </c>
      <c r="AG13" s="17">
        <v>160</v>
      </c>
      <c r="AH13" s="7">
        <v>165.29</v>
      </c>
      <c r="AI13" s="7">
        <v>166.3</v>
      </c>
      <c r="AJ13" s="105">
        <v>169.77083439101318</v>
      </c>
      <c r="AK13" s="6">
        <v>196</v>
      </c>
      <c r="AL13" s="29">
        <v>180.36</v>
      </c>
      <c r="AM13" s="121" t="s">
        <v>45</v>
      </c>
      <c r="AN13" s="130">
        <v>180</v>
      </c>
      <c r="AO13" s="124">
        <v>203.33333333333334</v>
      </c>
      <c r="AP13" s="124">
        <v>210</v>
      </c>
      <c r="AQ13" s="124">
        <v>192.95682822216671</v>
      </c>
      <c r="AR13" s="124">
        <v>200</v>
      </c>
      <c r="AS13" s="124">
        <v>198.33333333333334</v>
      </c>
      <c r="AT13" s="177">
        <v>199.52380952380952</v>
      </c>
      <c r="AU13" s="184">
        <f t="shared" si="0"/>
        <v>20.711361560777743</v>
      </c>
      <c r="AV13" s="184">
        <f t="shared" si="1"/>
        <v>0.60024009603840789</v>
      </c>
    </row>
    <row r="14" spans="1:48" ht="15" customHeight="1" x14ac:dyDescent="0.2">
      <c r="A14" s="2" t="s">
        <v>13</v>
      </c>
      <c r="B14" s="13">
        <v>145</v>
      </c>
      <c r="C14" s="6">
        <v>170.55555555555549</v>
      </c>
      <c r="D14" s="6">
        <v>174.70588235294119</v>
      </c>
      <c r="E14" s="6">
        <v>190.625</v>
      </c>
      <c r="F14" s="6">
        <v>198</v>
      </c>
      <c r="G14" s="26">
        <v>192.61904761904762</v>
      </c>
      <c r="H14" s="22">
        <v>191.11111111111111</v>
      </c>
      <c r="I14" s="6">
        <v>202.66666666666666</v>
      </c>
      <c r="J14" s="6">
        <v>202.33333333333334</v>
      </c>
      <c r="K14" s="45">
        <v>204.375</v>
      </c>
      <c r="L14" s="45">
        <v>204.375</v>
      </c>
      <c r="M14" s="13">
        <v>198.990853941821</v>
      </c>
      <c r="N14" s="6">
        <v>220</v>
      </c>
      <c r="O14" s="6">
        <v>201.57894736842104</v>
      </c>
      <c r="P14" s="6">
        <v>200</v>
      </c>
      <c r="Q14" s="22">
        <v>188</v>
      </c>
      <c r="R14" s="42">
        <v>205</v>
      </c>
      <c r="S14" s="42">
        <v>197.22222222222223</v>
      </c>
      <c r="T14" s="13">
        <v>193.68421052631578</v>
      </c>
      <c r="U14" s="6">
        <v>196.36363636363637</v>
      </c>
      <c r="V14" s="6">
        <v>197.77777777777777</v>
      </c>
      <c r="W14" s="6">
        <v>196.94444444444446</v>
      </c>
      <c r="X14" s="6">
        <v>195.55555555555554</v>
      </c>
      <c r="Y14" s="6">
        <v>194.44444444444446</v>
      </c>
      <c r="Z14" s="6">
        <v>198.743210604144</v>
      </c>
      <c r="AA14" s="13">
        <v>194.70588235294119</v>
      </c>
      <c r="AB14" s="13">
        <v>196</v>
      </c>
      <c r="AC14" s="22">
        <v>198</v>
      </c>
      <c r="AD14" s="6">
        <v>196.1904761904762</v>
      </c>
      <c r="AE14" s="6">
        <v>197</v>
      </c>
      <c r="AF14" s="6">
        <v>195</v>
      </c>
      <c r="AG14" s="17">
        <v>193.5</v>
      </c>
      <c r="AH14" s="6">
        <v>199.375</v>
      </c>
      <c r="AI14" s="6">
        <v>195.23809523809524</v>
      </c>
      <c r="AJ14" s="105">
        <v>196.31578947368422</v>
      </c>
      <c r="AK14" s="6">
        <v>196.36985944175828</v>
      </c>
      <c r="AL14" s="29">
        <v>198.63636363636363</v>
      </c>
      <c r="AM14" s="121">
        <v>200.43478260869566</v>
      </c>
      <c r="AN14" s="124">
        <v>198.8235294117647</v>
      </c>
      <c r="AO14" s="124">
        <v>199.29659316551943</v>
      </c>
      <c r="AP14" s="124">
        <v>198.88888888888889</v>
      </c>
      <c r="AQ14" s="124">
        <v>198.8235294117647</v>
      </c>
      <c r="AR14" s="124">
        <v>199.1496893407955</v>
      </c>
      <c r="AS14" s="124">
        <v>199.1496893407955</v>
      </c>
      <c r="AT14" s="177">
        <v>199.14968934079559</v>
      </c>
      <c r="AU14" s="184">
        <f t="shared" si="0"/>
        <v>-0.11300848110566045</v>
      </c>
      <c r="AV14" s="184">
        <f t="shared" si="1"/>
        <v>4.2814592668182279E-14</v>
      </c>
    </row>
    <row r="15" spans="1:48" ht="15" customHeight="1" x14ac:dyDescent="0.2">
      <c r="A15" s="2" t="s">
        <v>14</v>
      </c>
      <c r="B15" s="6">
        <v>1400</v>
      </c>
      <c r="C15" s="6">
        <v>1500</v>
      </c>
      <c r="D15" s="6">
        <v>1500</v>
      </c>
      <c r="E15" s="6">
        <v>1500</v>
      </c>
      <c r="F15" s="8">
        <v>1504.65</v>
      </c>
      <c r="G15" s="26">
        <v>1500</v>
      </c>
      <c r="H15" s="8">
        <v>1502.325</v>
      </c>
      <c r="I15" s="7">
        <v>1498.65</v>
      </c>
      <c r="J15" s="8">
        <v>1499.54919</v>
      </c>
      <c r="K15" s="45">
        <v>1450</v>
      </c>
      <c r="L15" s="46">
        <v>1400</v>
      </c>
      <c r="M15" s="13">
        <v>1400</v>
      </c>
      <c r="N15" s="14">
        <v>1350</v>
      </c>
      <c r="O15" s="6">
        <v>1400</v>
      </c>
      <c r="P15" s="6">
        <v>1457.7565376036825</v>
      </c>
      <c r="Q15" s="8">
        <v>1457.7565376036825</v>
      </c>
      <c r="R15" s="8">
        <v>1454.5567497841976</v>
      </c>
      <c r="S15" s="17">
        <v>1424.0139649983125</v>
      </c>
      <c r="T15" s="13">
        <v>1423.4627923388</v>
      </c>
      <c r="U15" s="6">
        <v>1439.173689534251</v>
      </c>
      <c r="V15" s="17">
        <v>1425.8400339828659</v>
      </c>
      <c r="W15" s="6">
        <v>1450</v>
      </c>
      <c r="X15" s="6">
        <v>1425.2538580968583</v>
      </c>
      <c r="Y15" s="7">
        <v>1500</v>
      </c>
      <c r="Z15" s="6">
        <v>1433.5511549733042</v>
      </c>
      <c r="AA15" s="15">
        <v>1500.01</v>
      </c>
      <c r="AB15" s="15">
        <v>1500.31</v>
      </c>
      <c r="AC15" s="22">
        <v>1641.4662649178699</v>
      </c>
      <c r="AD15" s="6">
        <v>1659.376</v>
      </c>
      <c r="AE15" s="7">
        <v>1723.02</v>
      </c>
      <c r="AF15" s="7">
        <v>1780.31</v>
      </c>
      <c r="AG15" s="17">
        <v>1740.902</v>
      </c>
      <c r="AH15" s="7">
        <v>1802.54</v>
      </c>
      <c r="AI15" s="6">
        <v>1750</v>
      </c>
      <c r="AJ15" s="105">
        <v>1698.29459798836</v>
      </c>
      <c r="AK15" s="6">
        <v>1700</v>
      </c>
      <c r="AL15" s="106">
        <v>1666.09</v>
      </c>
      <c r="AM15" s="121">
        <v>1600</v>
      </c>
      <c r="AN15" s="124">
        <v>1540</v>
      </c>
      <c r="AO15" s="124">
        <v>1601.2029703123433</v>
      </c>
      <c r="AP15" s="124">
        <v>1550</v>
      </c>
      <c r="AQ15" s="124">
        <v>1500</v>
      </c>
      <c r="AR15" s="124">
        <v>1566.6666666666699</v>
      </c>
      <c r="AS15" s="124">
        <v>1525</v>
      </c>
      <c r="AT15" s="177">
        <v>1560</v>
      </c>
      <c r="AU15" s="184">
        <f t="shared" si="0"/>
        <v>-13.455457299144538</v>
      </c>
      <c r="AV15" s="184">
        <f t="shared" si="1"/>
        <v>2.2950819672131146</v>
      </c>
    </row>
    <row r="16" spans="1:48" ht="15" customHeight="1" x14ac:dyDescent="0.2">
      <c r="A16" s="2" t="s">
        <v>15</v>
      </c>
      <c r="B16" s="6">
        <v>170</v>
      </c>
      <c r="C16" s="6">
        <v>175.06083333333299</v>
      </c>
      <c r="D16" s="6">
        <v>233.68020829190249</v>
      </c>
      <c r="E16" s="6">
        <v>265.08853516995282</v>
      </c>
      <c r="F16" s="6">
        <v>268.77711408961409</v>
      </c>
      <c r="G16" s="26">
        <v>275.59175869434301</v>
      </c>
      <c r="H16" s="8">
        <v>272.18443639197858</v>
      </c>
      <c r="I16" s="6">
        <v>249.87937500000001</v>
      </c>
      <c r="J16" s="6">
        <v>239.25925925925924</v>
      </c>
      <c r="K16" s="45">
        <v>195.48911582244901</v>
      </c>
      <c r="L16" s="46">
        <v>188.76636363636399</v>
      </c>
      <c r="M16" s="13">
        <v>120.48390356082663</v>
      </c>
      <c r="N16" s="14">
        <v>120</v>
      </c>
      <c r="O16" s="6">
        <v>132.54444729598288</v>
      </c>
      <c r="P16" s="6">
        <v>138.9309182529131</v>
      </c>
      <c r="Q16" s="22">
        <v>145.45748484913199</v>
      </c>
      <c r="R16" s="42">
        <v>148.57142857142901</v>
      </c>
      <c r="S16" s="42">
        <v>130.69310806152916</v>
      </c>
      <c r="T16" s="13">
        <v>117.1246376495841</v>
      </c>
      <c r="U16" s="6">
        <v>125.87697284857499</v>
      </c>
      <c r="V16" s="6">
        <v>145.26122697629049</v>
      </c>
      <c r="W16" s="6">
        <v>129.34036561482262</v>
      </c>
      <c r="X16" s="6">
        <v>130.52810478405999</v>
      </c>
      <c r="Y16" s="6">
        <v>120.14685171777001</v>
      </c>
      <c r="Z16" s="6">
        <v>143.13685535046599</v>
      </c>
      <c r="AA16" s="13">
        <v>137.037601092106</v>
      </c>
      <c r="AB16" s="13">
        <v>149.79624018346101</v>
      </c>
      <c r="AC16" s="22">
        <v>149.45936779270113</v>
      </c>
      <c r="AD16" s="6">
        <v>159.69875000000002</v>
      </c>
      <c r="AE16" s="6">
        <v>145.12189456633899</v>
      </c>
      <c r="AF16" s="6">
        <v>154.47595616356227</v>
      </c>
      <c r="AG16" s="17">
        <v>151.72999999999999</v>
      </c>
      <c r="AH16" s="6">
        <v>135.48604464425964</v>
      </c>
      <c r="AI16" s="6">
        <v>157.541818181818</v>
      </c>
      <c r="AJ16" s="105">
        <v>124.86843498640232</v>
      </c>
      <c r="AK16" s="6">
        <v>141.04286518079621</v>
      </c>
      <c r="AL16" s="29">
        <v>127.22004043609932</v>
      </c>
      <c r="AM16" s="121">
        <v>129.56754163674901</v>
      </c>
      <c r="AN16" s="124">
        <v>119.91921977554161</v>
      </c>
      <c r="AO16" s="124">
        <v>126.83716283716301</v>
      </c>
      <c r="AP16" s="124">
        <v>133.448484784692</v>
      </c>
      <c r="AQ16" s="124">
        <v>167.1768894107725</v>
      </c>
      <c r="AR16" s="124">
        <v>167.99581455729663</v>
      </c>
      <c r="AS16" s="124">
        <v>218.26693837563408</v>
      </c>
      <c r="AT16" s="177">
        <v>225.8430870205064</v>
      </c>
      <c r="AU16" s="184">
        <f t="shared" si="0"/>
        <v>66.691032728495173</v>
      </c>
      <c r="AV16" s="184">
        <f t="shared" si="1"/>
        <v>3.4710472879011487</v>
      </c>
    </row>
    <row r="17" spans="1:48" ht="15" customHeight="1" x14ac:dyDescent="0.2">
      <c r="A17" s="2" t="s">
        <v>16</v>
      </c>
      <c r="B17" s="6">
        <v>200</v>
      </c>
      <c r="C17" s="6">
        <v>201.03125</v>
      </c>
      <c r="D17" s="6">
        <v>265.17312004520016</v>
      </c>
      <c r="E17" s="6">
        <v>279.77629464837474</v>
      </c>
      <c r="F17" s="6">
        <v>313.91263057929729</v>
      </c>
      <c r="G17" s="26">
        <v>326.438812083973</v>
      </c>
      <c r="H17" s="8">
        <v>320.17572133163515</v>
      </c>
      <c r="I17" s="6">
        <v>286.08249999999998</v>
      </c>
      <c r="J17" s="6">
        <v>244.02116402116405</v>
      </c>
      <c r="K17" s="45">
        <v>219.72539288668301</v>
      </c>
      <c r="L17" s="46">
        <v>196.00571428571399</v>
      </c>
      <c r="M17" s="13">
        <v>206.87321937321934</v>
      </c>
      <c r="N17" s="14">
        <v>198.2</v>
      </c>
      <c r="O17" s="6">
        <v>204.76258309591643</v>
      </c>
      <c r="P17" s="6">
        <v>211.72839506172841</v>
      </c>
      <c r="Q17" s="22">
        <v>228.22099722520483</v>
      </c>
      <c r="R17" s="8">
        <v>244.56261426551237</v>
      </c>
      <c r="S17" s="42">
        <v>268.10344827586198</v>
      </c>
      <c r="T17" s="13">
        <v>260.17703237828999</v>
      </c>
      <c r="U17" s="6">
        <v>296.07139699381099</v>
      </c>
      <c r="V17" s="6">
        <v>292.50356125356097</v>
      </c>
      <c r="W17" s="6">
        <v>256.01430463256099</v>
      </c>
      <c r="X17" s="6">
        <v>180.634913844035</v>
      </c>
      <c r="Y17" s="6">
        <v>173.26079503419405</v>
      </c>
      <c r="Z17" s="6">
        <v>181.10642436965799</v>
      </c>
      <c r="AA17" s="13">
        <v>174.63960113960101</v>
      </c>
      <c r="AB17" s="13">
        <v>174.95028780743067</v>
      </c>
      <c r="AC17" s="24">
        <v>152.63</v>
      </c>
      <c r="AD17" s="7">
        <v>150.19999999999999</v>
      </c>
      <c r="AE17" s="6">
        <v>138.62770690356899</v>
      </c>
      <c r="AF17" s="6">
        <v>144.04555889415599</v>
      </c>
      <c r="AG17" s="17">
        <v>154.66</v>
      </c>
      <c r="AH17" s="6">
        <v>153.91964357481601</v>
      </c>
      <c r="AI17" s="6">
        <v>173.51454545454544</v>
      </c>
      <c r="AJ17" s="105">
        <v>162.25071225071224</v>
      </c>
      <c r="AK17" s="6">
        <v>167.14355886769678</v>
      </c>
      <c r="AL17" s="29">
        <v>149.53419806960778</v>
      </c>
      <c r="AM17" s="121">
        <v>167.98554152558606</v>
      </c>
      <c r="AN17" s="124">
        <v>165.9498722860792</v>
      </c>
      <c r="AO17" s="124">
        <v>174.19354838709677</v>
      </c>
      <c r="AP17" s="124">
        <v>195.84529661003521</v>
      </c>
      <c r="AQ17" s="124">
        <v>195.18747748632802</v>
      </c>
      <c r="AR17" s="124">
        <v>223.0943841413808</v>
      </c>
      <c r="AS17" s="124">
        <v>253.31772385412231</v>
      </c>
      <c r="AT17" s="177">
        <v>257.96544462811335</v>
      </c>
      <c r="AU17" s="184">
        <f t="shared" si="0"/>
        <v>67.597480501391374</v>
      </c>
      <c r="AV17" s="184">
        <f t="shared" si="1"/>
        <v>1.834739671302082</v>
      </c>
    </row>
    <row r="18" spans="1:48" ht="15" customHeight="1" x14ac:dyDescent="0.2">
      <c r="A18" s="2" t="s">
        <v>17</v>
      </c>
      <c r="B18" s="13">
        <v>950</v>
      </c>
      <c r="C18" s="6">
        <v>930.93999999999903</v>
      </c>
      <c r="D18" s="6">
        <v>883.18840579710104</v>
      </c>
      <c r="E18" s="6">
        <v>956.52173913043498</v>
      </c>
      <c r="F18" s="6">
        <v>950</v>
      </c>
      <c r="G18" s="26">
        <v>959.78260869565202</v>
      </c>
      <c r="H18" s="22">
        <v>834.78260869565224</v>
      </c>
      <c r="I18" s="6">
        <v>825</v>
      </c>
      <c r="J18" s="6">
        <v>800</v>
      </c>
      <c r="K18" s="45">
        <v>952.09330143540672</v>
      </c>
      <c r="L18" s="46">
        <v>939.50666666666996</v>
      </c>
      <c r="M18" s="13">
        <v>880.78431372549005</v>
      </c>
      <c r="N18" s="13">
        <v>880.78431372549005</v>
      </c>
      <c r="O18" s="6">
        <v>900</v>
      </c>
      <c r="P18" s="6">
        <v>883.94974590626759</v>
      </c>
      <c r="Q18" s="22">
        <v>874.06832298136646</v>
      </c>
      <c r="R18" s="8">
        <v>893.66039357377463</v>
      </c>
      <c r="S18" s="42">
        <v>882.74044795783936</v>
      </c>
      <c r="T18" s="13">
        <v>925.60386473429946</v>
      </c>
      <c r="U18" s="6">
        <v>989.85507246376801</v>
      </c>
      <c r="V18" s="6">
        <v>936.36363636363637</v>
      </c>
      <c r="W18" s="6">
        <v>893.02967563837126</v>
      </c>
      <c r="X18" s="6">
        <v>897.17046238785372</v>
      </c>
      <c r="Y18" s="6">
        <v>869.56521739130437</v>
      </c>
      <c r="Z18" s="6">
        <v>901.67059884656112</v>
      </c>
      <c r="AA18" s="13">
        <v>896.37681159420299</v>
      </c>
      <c r="AB18" s="13">
        <v>910.85507246377006</v>
      </c>
      <c r="AC18" s="22">
        <v>986.19047619048001</v>
      </c>
      <c r="AD18" s="6">
        <v>976.45</v>
      </c>
      <c r="AE18" s="6">
        <v>945.45454545455004</v>
      </c>
      <c r="AF18" s="6">
        <v>894.66403162054996</v>
      </c>
      <c r="AG18" s="17">
        <v>903.82</v>
      </c>
      <c r="AH18" s="6">
        <v>875.44927536231899</v>
      </c>
      <c r="AI18" s="6">
        <v>871.68666666667002</v>
      </c>
      <c r="AJ18" s="105">
        <v>904.78260869565202</v>
      </c>
      <c r="AK18" s="6">
        <v>869.56521739130437</v>
      </c>
      <c r="AL18" s="6">
        <v>862.11180124223597</v>
      </c>
      <c r="AM18" s="121">
        <v>860.25472112428599</v>
      </c>
      <c r="AN18" s="124">
        <v>846.034255599473</v>
      </c>
      <c r="AO18" s="124">
        <v>856.10335866108244</v>
      </c>
      <c r="AP18" s="124">
        <v>869.56521739130437</v>
      </c>
      <c r="AQ18" s="124">
        <v>896.66666666667004</v>
      </c>
      <c r="AR18" s="124">
        <v>953.84615384614995</v>
      </c>
      <c r="AS18" s="124">
        <v>922.43478260869563</v>
      </c>
      <c r="AT18" s="177">
        <v>1011.7056856187291</v>
      </c>
      <c r="AU18" s="184">
        <f t="shared" si="0"/>
        <v>15.56416963164636</v>
      </c>
      <c r="AV18" s="184">
        <f t="shared" si="1"/>
        <v>9.6777468383803313</v>
      </c>
    </row>
    <row r="19" spans="1:48" ht="15" customHeight="1" x14ac:dyDescent="0.2">
      <c r="A19" s="2" t="s">
        <v>18</v>
      </c>
      <c r="B19" s="6">
        <v>2460</v>
      </c>
      <c r="C19" s="6">
        <v>2941.8907142857101</v>
      </c>
      <c r="D19" s="6">
        <v>2901.05542605543</v>
      </c>
      <c r="E19" s="6">
        <v>3023.0540323873702</v>
      </c>
      <c r="F19" s="6">
        <v>2912.70928996681</v>
      </c>
      <c r="G19" s="26">
        <v>3007.8429638463799</v>
      </c>
      <c r="H19" s="22">
        <v>3044.6218525838094</v>
      </c>
      <c r="I19" s="6">
        <v>2840.6208333333338</v>
      </c>
      <c r="J19" s="8">
        <v>2850.55</v>
      </c>
      <c r="K19" s="45">
        <v>2808.53024970672</v>
      </c>
      <c r="L19" s="46">
        <v>2554.8305555555598</v>
      </c>
      <c r="M19" s="13">
        <v>2770.5873755873799</v>
      </c>
      <c r="N19" s="6">
        <v>3288.2630654369782</v>
      </c>
      <c r="O19" s="6">
        <v>3372.8187994341802</v>
      </c>
      <c r="P19" s="6">
        <v>3154.0038202538208</v>
      </c>
      <c r="Q19" s="22">
        <v>3032.9694942738424</v>
      </c>
      <c r="R19" s="42">
        <v>3127.6569280521899</v>
      </c>
      <c r="S19" s="42">
        <v>3134.3845798695302</v>
      </c>
      <c r="T19" s="13">
        <v>3026.0764698264697</v>
      </c>
      <c r="U19" s="6">
        <v>3170.6824271584005</v>
      </c>
      <c r="V19" s="6">
        <v>2943.1901431901433</v>
      </c>
      <c r="W19" s="6">
        <v>2552.1178821178801</v>
      </c>
      <c r="X19" s="6">
        <v>2236.8535785202498</v>
      </c>
      <c r="Y19" s="6">
        <v>2247.17783899602</v>
      </c>
      <c r="Z19" s="6">
        <v>2315.2452817274898</v>
      </c>
      <c r="AA19" s="13">
        <v>2018.0816882680199</v>
      </c>
      <c r="AB19" s="13">
        <v>1998.62392320193</v>
      </c>
      <c r="AC19" s="22">
        <v>1988.60163676256</v>
      </c>
      <c r="AD19" s="6">
        <v>1978.6121052631599</v>
      </c>
      <c r="AE19" s="6">
        <v>1925.7793283608501</v>
      </c>
      <c r="AF19" s="6">
        <v>1895.8124202689401</v>
      </c>
      <c r="AG19" s="17">
        <v>1862.64</v>
      </c>
      <c r="AH19" s="6">
        <v>1868.23671497585</v>
      </c>
      <c r="AI19" s="6">
        <v>1797.4649999999999</v>
      </c>
      <c r="AJ19" s="105">
        <v>1761.88376840551</v>
      </c>
      <c r="AK19" s="6">
        <v>1807.93494896262</v>
      </c>
      <c r="AL19" s="29">
        <v>1762.0360431802101</v>
      </c>
      <c r="AM19" s="121">
        <v>1796.6746149717201</v>
      </c>
      <c r="AN19" s="124">
        <v>1825.06811706812</v>
      </c>
      <c r="AO19" s="124">
        <v>1912.12121212121</v>
      </c>
      <c r="AP19" s="124">
        <v>2008.39283223899</v>
      </c>
      <c r="AQ19" s="124">
        <v>2102.68028268028</v>
      </c>
      <c r="AR19" s="124">
        <v>2140.93874592987</v>
      </c>
      <c r="AS19" s="124">
        <v>2174.3113910355301</v>
      </c>
      <c r="AT19" s="177">
        <v>2201.8150553555902</v>
      </c>
      <c r="AU19" s="184">
        <f t="shared" si="0"/>
        <v>17.85525023171661</v>
      </c>
      <c r="AV19" s="184">
        <f t="shared" si="1"/>
        <v>1.2649367718651063</v>
      </c>
    </row>
    <row r="20" spans="1:48" ht="15" customHeight="1" x14ac:dyDescent="0.2">
      <c r="A20" s="2" t="s">
        <v>19</v>
      </c>
      <c r="B20" s="6">
        <v>250</v>
      </c>
      <c r="C20" s="6">
        <v>246.13611111111101</v>
      </c>
      <c r="D20" s="6">
        <v>231.18411540150666</v>
      </c>
      <c r="E20" s="6">
        <v>190.49905890902099</v>
      </c>
      <c r="F20" s="6">
        <v>196.82539682539684</v>
      </c>
      <c r="G20" s="26">
        <v>191.77805582408132</v>
      </c>
      <c r="H20" s="22">
        <v>217.32651666036</v>
      </c>
      <c r="I20" s="6">
        <v>213.47125</v>
      </c>
      <c r="J20" s="6">
        <v>250.31907334582922</v>
      </c>
      <c r="K20" s="45">
        <v>241.56682192487818</v>
      </c>
      <c r="L20" s="46">
        <v>256.60055555555601</v>
      </c>
      <c r="M20" s="13">
        <v>252.80820466978599</v>
      </c>
      <c r="N20" s="14">
        <v>300</v>
      </c>
      <c r="O20" s="6">
        <v>281.33</v>
      </c>
      <c r="P20" s="6">
        <v>173.51088934744217</v>
      </c>
      <c r="Q20" s="22">
        <v>203.91734901754046</v>
      </c>
      <c r="R20" s="8">
        <v>229.82142180013395</v>
      </c>
      <c r="S20" s="42">
        <v>234.51903534844999</v>
      </c>
      <c r="T20" s="13">
        <v>289.851436053405</v>
      </c>
      <c r="U20" s="6">
        <v>290.933780376551</v>
      </c>
      <c r="V20" s="6">
        <v>289.16720172353502</v>
      </c>
      <c r="W20" s="6">
        <v>258.22172151764698</v>
      </c>
      <c r="X20" s="6">
        <v>239.75801975802</v>
      </c>
      <c r="Y20" s="6">
        <v>238.95275910101799</v>
      </c>
      <c r="Z20" s="6">
        <v>249.45389259282402</v>
      </c>
      <c r="AA20" s="13">
        <v>224.27441661776697</v>
      </c>
      <c r="AB20" s="13">
        <v>221.75577570485001</v>
      </c>
      <c r="AC20" s="22">
        <v>241.68767507002801</v>
      </c>
      <c r="AD20" s="6">
        <v>206.049523809524</v>
      </c>
      <c r="AE20" s="6">
        <v>137.65528325022427</v>
      </c>
      <c r="AF20" s="6">
        <v>135.23692810457516</v>
      </c>
      <c r="AG20" s="17">
        <v>145.91</v>
      </c>
      <c r="AH20" s="6">
        <v>134.69683880508961</v>
      </c>
      <c r="AI20" s="6">
        <v>165.10318181818181</v>
      </c>
      <c r="AJ20" s="105">
        <v>217.90286102786101</v>
      </c>
      <c r="AK20" s="6">
        <v>238.20734150876743</v>
      </c>
      <c r="AL20" s="6">
        <v>200.072109350425</v>
      </c>
      <c r="AM20" s="121">
        <v>214.9856630601972</v>
      </c>
      <c r="AN20" s="124">
        <v>186.49843748459665</v>
      </c>
      <c r="AO20" s="124">
        <v>156.95415695415696</v>
      </c>
      <c r="AP20" s="124">
        <v>195.71561288952591</v>
      </c>
      <c r="AQ20" s="124">
        <v>215.22797908405104</v>
      </c>
      <c r="AR20" s="124">
        <v>241.19145560322031</v>
      </c>
      <c r="AS20" s="124">
        <v>293.40794684208663</v>
      </c>
      <c r="AT20" s="177">
        <v>246.65498367179043</v>
      </c>
      <c r="AU20" s="184">
        <f t="shared" si="0"/>
        <v>83.118613517506262</v>
      </c>
      <c r="AV20" s="184">
        <f t="shared" si="1"/>
        <v>-15.934457015732717</v>
      </c>
    </row>
    <row r="21" spans="1:48" ht="15" customHeight="1" x14ac:dyDescent="0.2">
      <c r="A21" s="2" t="s">
        <v>20</v>
      </c>
      <c r="B21" s="6">
        <v>252.49</v>
      </c>
      <c r="C21" s="7">
        <v>251.22</v>
      </c>
      <c r="D21" s="8">
        <v>251.85500000000002</v>
      </c>
      <c r="E21" s="7">
        <v>253.55</v>
      </c>
      <c r="F21" s="8">
        <v>254.33600500000003</v>
      </c>
      <c r="G21" s="26">
        <v>253.94300250000003</v>
      </c>
      <c r="H21" s="8">
        <v>254.13950375000002</v>
      </c>
      <c r="I21" s="7">
        <v>252.15</v>
      </c>
      <c r="J21" s="8">
        <v>252.30128999999999</v>
      </c>
      <c r="K21" s="8">
        <v>252.30128999999999</v>
      </c>
      <c r="L21" s="46">
        <v>246.77</v>
      </c>
      <c r="M21" s="13">
        <v>251.62102148149785</v>
      </c>
      <c r="N21" s="14">
        <v>251</v>
      </c>
      <c r="O21" s="7">
        <v>235</v>
      </c>
      <c r="P21" s="6">
        <v>250.69313255596055</v>
      </c>
      <c r="Q21" s="8">
        <v>250.69313255596057</v>
      </c>
      <c r="R21" s="8">
        <v>250.60398046373308</v>
      </c>
      <c r="S21" s="17">
        <v>247.59804911513083</v>
      </c>
      <c r="T21" s="13">
        <v>247.52948611448971</v>
      </c>
      <c r="U21" s="6">
        <v>250.54381083792799</v>
      </c>
      <c r="V21" s="17">
        <v>247.95769895540036</v>
      </c>
      <c r="W21" s="7">
        <v>245.16</v>
      </c>
      <c r="X21" s="6">
        <v>248.22792252870772</v>
      </c>
      <c r="Y21" s="7">
        <v>240.37</v>
      </c>
      <c r="Z21" s="6">
        <v>247.06953463125251</v>
      </c>
      <c r="AA21" s="15">
        <v>249.02</v>
      </c>
      <c r="AB21" s="15">
        <v>251.26</v>
      </c>
      <c r="AC21" s="24">
        <v>269.33999999999997</v>
      </c>
      <c r="AD21" s="7">
        <v>270</v>
      </c>
      <c r="AE21" s="7">
        <v>278.125</v>
      </c>
      <c r="AF21" s="7">
        <v>295.33999999999997</v>
      </c>
      <c r="AG21" s="17">
        <v>286.79000000000002</v>
      </c>
      <c r="AH21" s="7">
        <v>301.58999999999997</v>
      </c>
      <c r="AI21" s="6">
        <v>316.67</v>
      </c>
      <c r="AJ21" s="105">
        <v>275.61265604414803</v>
      </c>
      <c r="AK21" s="6">
        <v>276.43792642503644</v>
      </c>
      <c r="AL21" s="106">
        <v>285.02999999999997</v>
      </c>
      <c r="AM21" s="17">
        <v>285.79000000000002</v>
      </c>
      <c r="AN21" s="129">
        <v>280</v>
      </c>
      <c r="AO21" s="124">
        <v>283.59498339316502</v>
      </c>
      <c r="AP21" s="17">
        <v>283.12832779772162</v>
      </c>
      <c r="AQ21" s="124">
        <v>352.10802269625799</v>
      </c>
      <c r="AR21" s="124">
        <v>393.92886448030799</v>
      </c>
      <c r="AS21" s="124">
        <v>406.485671084827</v>
      </c>
      <c r="AT21" s="177">
        <v>417.496950478239</v>
      </c>
      <c r="AU21" s="184">
        <f t="shared" si="0"/>
        <v>38.431960767346077</v>
      </c>
      <c r="AV21" s="184">
        <f t="shared" si="1"/>
        <v>2.7088973060292991</v>
      </c>
    </row>
    <row r="22" spans="1:48" ht="15" customHeight="1" x14ac:dyDescent="0.2">
      <c r="A22" s="2" t="s">
        <v>21</v>
      </c>
      <c r="B22" s="6">
        <v>362.87</v>
      </c>
      <c r="C22" s="6">
        <v>373.433174603174</v>
      </c>
      <c r="D22" s="6">
        <v>402.39423297381774</v>
      </c>
      <c r="E22" s="6">
        <v>372.31505760917531</v>
      </c>
      <c r="F22" s="6">
        <v>384.1023796906149</v>
      </c>
      <c r="G22" s="26">
        <v>396.07563254622102</v>
      </c>
      <c r="H22" s="22">
        <v>398.73574292470175</v>
      </c>
      <c r="I22" s="6">
        <v>306.64733333333334</v>
      </c>
      <c r="J22" s="6">
        <v>314.28445794669699</v>
      </c>
      <c r="K22" s="45">
        <v>300.08171766750189</v>
      </c>
      <c r="L22" s="46">
        <v>288.31190476190466</v>
      </c>
      <c r="M22" s="13">
        <v>269.9392287627582</v>
      </c>
      <c r="N22" s="14">
        <v>245</v>
      </c>
      <c r="O22" s="6">
        <v>285.30290277695099</v>
      </c>
      <c r="P22" s="6">
        <v>349.85272833312041</v>
      </c>
      <c r="Q22" s="22">
        <v>379.33529751711563</v>
      </c>
      <c r="R22" s="8">
        <v>386.098354702699</v>
      </c>
      <c r="S22" s="42">
        <v>340.40395437454259</v>
      </c>
      <c r="T22" s="13">
        <v>345.58490062691743</v>
      </c>
      <c r="U22" s="6">
        <v>352.94117647058823</v>
      </c>
      <c r="V22" s="6">
        <v>389.09679823174599</v>
      </c>
      <c r="W22" s="6">
        <v>304.45849019378431</v>
      </c>
      <c r="X22" s="6">
        <v>331.80526833777611</v>
      </c>
      <c r="Y22" s="6">
        <v>341.04426555406945</v>
      </c>
      <c r="Z22" s="6">
        <v>334.94038657632916</v>
      </c>
      <c r="AA22" s="13">
        <v>308.769135469503</v>
      </c>
      <c r="AB22" s="13">
        <v>300.47965397888498</v>
      </c>
      <c r="AC22" s="22">
        <v>338.07118002164441</v>
      </c>
      <c r="AD22" s="6">
        <v>351.57499999999993</v>
      </c>
      <c r="AE22" s="6">
        <v>347.5288823328039</v>
      </c>
      <c r="AF22" s="6">
        <v>331.69085816144644</v>
      </c>
      <c r="AG22" s="17">
        <v>343.5982468314167</v>
      </c>
      <c r="AH22" s="6">
        <v>350.88967405143876</v>
      </c>
      <c r="AI22" s="6">
        <v>358.55590909090898</v>
      </c>
      <c r="AJ22" s="105">
        <v>406.90237783116999</v>
      </c>
      <c r="AK22" s="6">
        <v>441.6828784475843</v>
      </c>
      <c r="AL22" s="6">
        <v>388.97578844092129</v>
      </c>
      <c r="AM22" s="121">
        <v>433.42689997101758</v>
      </c>
      <c r="AN22" s="124">
        <v>391.42077106231511</v>
      </c>
      <c r="AO22" s="124">
        <v>405.83084846842002</v>
      </c>
      <c r="AP22" s="124">
        <v>440.99394387384586</v>
      </c>
      <c r="AQ22" s="124">
        <v>411.57785191246489</v>
      </c>
      <c r="AR22" s="124">
        <v>470.62928370522621</v>
      </c>
      <c r="AS22" s="124">
        <v>483.349783698755</v>
      </c>
      <c r="AT22" s="177">
        <v>464.58536399359957</v>
      </c>
      <c r="AU22" s="184">
        <f t="shared" si="0"/>
        <v>32.402119056228926</v>
      </c>
      <c r="AV22" s="184">
        <f t="shared" si="1"/>
        <v>-3.8821616018039329</v>
      </c>
    </row>
    <row r="23" spans="1:48" ht="15" customHeight="1" x14ac:dyDescent="0.2">
      <c r="A23" s="2" t="s">
        <v>22</v>
      </c>
      <c r="B23" s="6">
        <v>216.78</v>
      </c>
      <c r="C23" s="7">
        <v>220.54</v>
      </c>
      <c r="D23" s="6">
        <v>250.14</v>
      </c>
      <c r="E23" s="6">
        <v>260.746795687972</v>
      </c>
      <c r="F23" s="6">
        <v>378.7114845938375</v>
      </c>
      <c r="G23" s="26">
        <v>363.8591800356507</v>
      </c>
      <c r="H23" s="22">
        <v>341.59041394335497</v>
      </c>
      <c r="I23" s="6">
        <v>352.94</v>
      </c>
      <c r="J23" s="8">
        <v>353.15176399999996</v>
      </c>
      <c r="K23" s="8">
        <v>353.15176399999996</v>
      </c>
      <c r="L23" s="46">
        <v>323.52999999999997</v>
      </c>
      <c r="M23" s="13">
        <v>323.52941176470591</v>
      </c>
      <c r="N23" s="14">
        <v>300</v>
      </c>
      <c r="O23" s="7">
        <v>320</v>
      </c>
      <c r="P23" s="6">
        <v>324.39394133525929</v>
      </c>
      <c r="Q23" s="8">
        <v>324.39394133525929</v>
      </c>
      <c r="R23" s="8">
        <v>330.94555234496812</v>
      </c>
      <c r="S23" s="17">
        <v>319.94668700309734</v>
      </c>
      <c r="T23" s="13">
        <v>319.79755915464375</v>
      </c>
      <c r="U23" s="6">
        <v>329.43949665331382</v>
      </c>
      <c r="V23" s="17">
        <v>321.11464722831772</v>
      </c>
      <c r="W23" s="7">
        <v>322.02</v>
      </c>
      <c r="X23" s="6">
        <v>323.83644174504684</v>
      </c>
      <c r="Y23" s="7">
        <v>330</v>
      </c>
      <c r="Z23" s="6">
        <v>322.06264714672068</v>
      </c>
      <c r="AA23" s="15">
        <v>316.02</v>
      </c>
      <c r="AB23" s="15">
        <v>303.58</v>
      </c>
      <c r="AC23" s="22">
        <v>323.52941176470591</v>
      </c>
      <c r="AD23" s="6">
        <v>294.12</v>
      </c>
      <c r="AE23" s="6">
        <v>294.11764705882354</v>
      </c>
      <c r="AF23" s="6">
        <v>294.11764705882354</v>
      </c>
      <c r="AG23" s="17">
        <v>294.11843137254903</v>
      </c>
      <c r="AH23" s="7">
        <v>311.02</v>
      </c>
      <c r="AI23" s="7">
        <v>315.26</v>
      </c>
      <c r="AJ23" s="105">
        <v>326.57645665304301</v>
      </c>
      <c r="AK23" s="6">
        <v>308.59293100496956</v>
      </c>
      <c r="AL23" s="106">
        <v>311.02</v>
      </c>
      <c r="AM23">
        <v>301.44</v>
      </c>
      <c r="AN23" s="129">
        <v>300</v>
      </c>
      <c r="AO23" s="124">
        <v>304.11428297856423</v>
      </c>
      <c r="AP23" s="17">
        <v>301.85142765952145</v>
      </c>
      <c r="AQ23" s="124">
        <v>341.17647058823502</v>
      </c>
      <c r="AR23" s="124">
        <v>309.61352896751873</v>
      </c>
      <c r="AS23" s="124">
        <v>309.61352896751873</v>
      </c>
      <c r="AT23" s="177">
        <v>309.61352896751862</v>
      </c>
      <c r="AU23" s="184">
        <f t="shared" si="0"/>
        <v>-0.45221240836002929</v>
      </c>
      <c r="AV23" s="184">
        <f t="shared" si="1"/>
        <v>-3.6718950267041729E-14</v>
      </c>
    </row>
    <row r="24" spans="1:48" ht="15" customHeight="1" x14ac:dyDescent="0.2">
      <c r="A24" s="2" t="s">
        <v>23</v>
      </c>
      <c r="B24" s="6">
        <v>383.7409090909091</v>
      </c>
      <c r="C24" s="6">
        <v>399.82354166666596</v>
      </c>
      <c r="D24" s="6">
        <v>396.2021662497441</v>
      </c>
      <c r="E24" s="6">
        <v>395.70808458063402</v>
      </c>
      <c r="F24" s="6">
        <v>400.08692730838101</v>
      </c>
      <c r="G24" s="26">
        <v>414.203243280783</v>
      </c>
      <c r="H24" s="22">
        <v>412.003013326543</v>
      </c>
      <c r="I24" s="6">
        <v>431.26625000000001</v>
      </c>
      <c r="J24" s="6">
        <v>404.260404407463</v>
      </c>
      <c r="K24" s="45">
        <v>374.938229302416</v>
      </c>
      <c r="L24" s="46">
        <v>330.03347826086946</v>
      </c>
      <c r="M24" s="13">
        <v>318.61411231159133</v>
      </c>
      <c r="N24" s="14">
        <v>312.25</v>
      </c>
      <c r="O24" s="6">
        <v>328.94267754948879</v>
      </c>
      <c r="P24" s="6">
        <v>330.57677616501149</v>
      </c>
      <c r="Q24" s="22">
        <v>355.16823330122571</v>
      </c>
      <c r="R24" s="8">
        <v>367.61824227676294</v>
      </c>
      <c r="S24" s="42">
        <v>335.65783358798069</v>
      </c>
      <c r="T24" s="13">
        <v>358.27548410668629</v>
      </c>
      <c r="U24" s="6">
        <v>390.4505464157495</v>
      </c>
      <c r="V24" s="6">
        <v>329.25906473700593</v>
      </c>
      <c r="W24" s="6">
        <v>349.28765764679099</v>
      </c>
      <c r="X24" s="6">
        <v>345.79982530646674</v>
      </c>
      <c r="Y24" s="6">
        <v>401.99911543564798</v>
      </c>
      <c r="Z24" s="6">
        <v>389.554377342365</v>
      </c>
      <c r="AA24" s="13">
        <v>360.41394335512001</v>
      </c>
      <c r="AB24" s="13">
        <v>328.76308418104094</v>
      </c>
      <c r="AC24" s="22">
        <v>313.50923928129811</v>
      </c>
      <c r="AD24" s="6">
        <v>319.41272727272712</v>
      </c>
      <c r="AE24" s="6">
        <v>315.84233693477398</v>
      </c>
      <c r="AF24" s="6">
        <v>304.72566219470247</v>
      </c>
      <c r="AG24" s="17">
        <v>304.08999999999997</v>
      </c>
      <c r="AH24" s="6">
        <v>317.72614928324299</v>
      </c>
      <c r="AI24" s="6">
        <v>329.67238095238099</v>
      </c>
      <c r="AJ24" s="105">
        <v>352.71619079337302</v>
      </c>
      <c r="AK24" s="6">
        <v>367.59492685963301</v>
      </c>
      <c r="AL24" s="6">
        <v>376.218487394958</v>
      </c>
      <c r="AM24" s="121">
        <v>361.78156447764297</v>
      </c>
      <c r="AN24" s="124">
        <v>402.701525054466</v>
      </c>
      <c r="AO24" s="124">
        <v>437.56640787001299</v>
      </c>
      <c r="AP24" s="124">
        <v>436.360702926447</v>
      </c>
      <c r="AQ24" s="124">
        <v>454.91684339770097</v>
      </c>
      <c r="AR24" s="124">
        <v>503.76348756971601</v>
      </c>
      <c r="AS24" s="124">
        <v>505.00353068347999</v>
      </c>
      <c r="AT24" s="177">
        <v>536.96586555372699</v>
      </c>
      <c r="AU24" s="184">
        <f t="shared" si="0"/>
        <v>69.002729792642469</v>
      </c>
      <c r="AV24" s="184">
        <f t="shared" si="1"/>
        <v>6.3291309720129378</v>
      </c>
    </row>
    <row r="25" spans="1:48" ht="15" customHeight="1" x14ac:dyDescent="0.2">
      <c r="A25" s="2" t="s">
        <v>24</v>
      </c>
      <c r="B25" s="6">
        <v>208.32300000000001</v>
      </c>
      <c r="C25" s="6">
        <v>202.99055555555501</v>
      </c>
      <c r="D25" s="6">
        <v>205.287976729153</v>
      </c>
      <c r="E25" s="6">
        <v>215.26986901986899</v>
      </c>
      <c r="F25" s="6">
        <v>326.61472294155999</v>
      </c>
      <c r="G25" s="26">
        <v>333.87066783360598</v>
      </c>
      <c r="H25" s="22">
        <v>350.04101695406001</v>
      </c>
      <c r="I25" s="6">
        <v>288.98250000000002</v>
      </c>
      <c r="J25" s="6">
        <v>235.70440141868701</v>
      </c>
      <c r="K25" s="45">
        <v>217.74713254749551</v>
      </c>
      <c r="L25" s="46">
        <v>213.3605</v>
      </c>
      <c r="M25" s="13">
        <v>253.73743066050758</v>
      </c>
      <c r="N25" s="14">
        <v>244.5</v>
      </c>
      <c r="O25" s="6">
        <v>246.17436951326499</v>
      </c>
      <c r="P25" s="6">
        <v>254.03748796312701</v>
      </c>
      <c r="Q25" s="22">
        <v>268.64573632118402</v>
      </c>
      <c r="R25" s="8">
        <v>261.77220499244521</v>
      </c>
      <c r="S25" s="42">
        <v>272.41036197116102</v>
      </c>
      <c r="T25" s="13">
        <v>302.45617301267202</v>
      </c>
      <c r="U25" s="6">
        <v>310.19067716933102</v>
      </c>
      <c r="V25" s="6">
        <v>318.95593104213799</v>
      </c>
      <c r="W25" s="6">
        <v>286.84364604080002</v>
      </c>
      <c r="X25" s="6">
        <v>251.41328266614309</v>
      </c>
      <c r="Y25" s="6">
        <v>240.33821933830262</v>
      </c>
      <c r="Z25" s="6">
        <v>270.27262839644209</v>
      </c>
      <c r="AA25" s="13">
        <v>259.62918204853702</v>
      </c>
      <c r="AB25" s="13">
        <v>236.59129604024801</v>
      </c>
      <c r="AC25" s="22">
        <v>262.43505094345397</v>
      </c>
      <c r="AD25" s="6">
        <v>230.72619047619</v>
      </c>
      <c r="AE25" s="6">
        <v>234.19529342346399</v>
      </c>
      <c r="AF25" s="6">
        <v>221.6813533248997</v>
      </c>
      <c r="AG25" s="17">
        <v>221.17</v>
      </c>
      <c r="AH25" s="6">
        <v>184.18121959099824</v>
      </c>
      <c r="AI25" s="6">
        <v>179.95954545454546</v>
      </c>
      <c r="AJ25" s="105">
        <v>199.61482961483</v>
      </c>
      <c r="AK25" s="6">
        <v>236.86380286380299</v>
      </c>
      <c r="AL25" s="6">
        <v>186.922550702374</v>
      </c>
      <c r="AM25" s="121">
        <v>183.25603587633643</v>
      </c>
      <c r="AN25" s="124">
        <v>203.37333146156675</v>
      </c>
      <c r="AO25" s="124">
        <v>212.49605842629094</v>
      </c>
      <c r="AP25" s="124">
        <v>195.522556944971</v>
      </c>
      <c r="AQ25" s="124">
        <v>166.2203035283712</v>
      </c>
      <c r="AR25" s="124">
        <v>232.28381295027904</v>
      </c>
      <c r="AS25" s="124">
        <v>253.08931560847273</v>
      </c>
      <c r="AT25" s="177">
        <v>224.70512729426144</v>
      </c>
      <c r="AU25" s="184">
        <f t="shared" si="0"/>
        <v>22.002193162393301</v>
      </c>
      <c r="AV25" s="184">
        <f t="shared" si="1"/>
        <v>-11.215087545663687</v>
      </c>
    </row>
    <row r="26" spans="1:48" ht="15" customHeight="1" x14ac:dyDescent="0.2">
      <c r="A26" s="2" t="s">
        <v>25</v>
      </c>
      <c r="B26" s="6">
        <v>259.36409090909092</v>
      </c>
      <c r="C26" s="6">
        <v>269.43611111109999</v>
      </c>
      <c r="D26" s="6">
        <v>277.59127937673901</v>
      </c>
      <c r="E26" s="6">
        <v>261.22170153526201</v>
      </c>
      <c r="F26" s="6">
        <v>282.63238342220001</v>
      </c>
      <c r="G26" s="26">
        <v>294.91241304437102</v>
      </c>
      <c r="H26" s="22">
        <v>314.64881126145099</v>
      </c>
      <c r="I26" s="6">
        <v>311.77705882352899</v>
      </c>
      <c r="J26" s="6">
        <v>218.78926101700199</v>
      </c>
      <c r="K26" s="45">
        <v>156.684970813527</v>
      </c>
      <c r="L26" s="46">
        <v>152.2235</v>
      </c>
      <c r="M26" s="13">
        <v>150.06033643969701</v>
      </c>
      <c r="N26" s="6">
        <v>200</v>
      </c>
      <c r="O26" s="6">
        <v>221.45</v>
      </c>
      <c r="P26" s="6">
        <v>274.10664516642998</v>
      </c>
      <c r="Q26" s="22">
        <v>295.22985545740198</v>
      </c>
      <c r="R26" s="42">
        <v>350.43461829176101</v>
      </c>
      <c r="S26" s="42">
        <v>362.639865459048</v>
      </c>
      <c r="T26" s="13">
        <v>324.66380097963997</v>
      </c>
      <c r="U26" s="6">
        <v>354.91450040668798</v>
      </c>
      <c r="V26" s="6">
        <v>350.71312762024002</v>
      </c>
      <c r="W26" s="6">
        <v>281.01062170258302</v>
      </c>
      <c r="X26" s="6">
        <v>295.52596209974803</v>
      </c>
      <c r="Y26" s="6">
        <v>262.975473736975</v>
      </c>
      <c r="Z26" s="6">
        <v>213.47685808197488</v>
      </c>
      <c r="AA26" s="13">
        <v>200.04707874656901</v>
      </c>
      <c r="AB26" s="13">
        <v>189.81530507184399</v>
      </c>
      <c r="AC26" s="22">
        <v>194.358408926078</v>
      </c>
      <c r="AD26" s="6">
        <v>178.99523809523799</v>
      </c>
      <c r="AE26" s="6">
        <v>126.118876385929</v>
      </c>
      <c r="AF26" s="6">
        <v>112.19955006312399</v>
      </c>
      <c r="AG26" s="17">
        <v>144.88999999999999</v>
      </c>
      <c r="AH26" s="6">
        <v>132.01642578670999</v>
      </c>
      <c r="AI26" s="6">
        <v>108.44818181818199</v>
      </c>
      <c r="AJ26" s="105">
        <v>131.70043202470899</v>
      </c>
      <c r="AK26" s="6">
        <v>204.041183737674</v>
      </c>
      <c r="AL26" s="6">
        <v>180.47471868168799</v>
      </c>
      <c r="AM26" s="121">
        <v>180.63402974714401</v>
      </c>
      <c r="AN26" s="124">
        <v>191.352282779343</v>
      </c>
      <c r="AO26" s="124">
        <v>242.68648018648</v>
      </c>
      <c r="AP26" s="124">
        <v>251.209708493617</v>
      </c>
      <c r="AQ26" s="124">
        <v>228.546482553451</v>
      </c>
      <c r="AR26" s="124">
        <v>232.59043681689499</v>
      </c>
      <c r="AS26" s="124">
        <v>257.09021070795899</v>
      </c>
      <c r="AT26" s="177">
        <v>306.70878082193798</v>
      </c>
      <c r="AU26" s="184">
        <f t="shared" si="0"/>
        <v>132.32622682685457</v>
      </c>
      <c r="AV26" s="184">
        <f t="shared" si="1"/>
        <v>19.300062019997753</v>
      </c>
    </row>
    <row r="27" spans="1:48" ht="15" customHeight="1" x14ac:dyDescent="0.2">
      <c r="A27" s="3" t="s">
        <v>26</v>
      </c>
      <c r="B27" s="13">
        <v>1796.41</v>
      </c>
      <c r="C27" s="28">
        <v>1799.123251</v>
      </c>
      <c r="D27" s="28">
        <v>1809.8372865761</v>
      </c>
      <c r="E27" s="28">
        <v>1850.55210759133</v>
      </c>
      <c r="F27" s="13">
        <v>1850.7043189773001</v>
      </c>
      <c r="G27" s="28">
        <v>1851.7394337281701</v>
      </c>
      <c r="H27" s="28">
        <v>1851.9755771052701</v>
      </c>
      <c r="I27" s="28">
        <v>1826.89</v>
      </c>
      <c r="J27" s="14">
        <v>1630</v>
      </c>
      <c r="K27" s="14">
        <v>1630</v>
      </c>
      <c r="L27" s="14">
        <v>1630</v>
      </c>
      <c r="M27" s="13">
        <v>1774.6694604709558</v>
      </c>
      <c r="N27" s="13">
        <v>1774.6694604709558</v>
      </c>
      <c r="O27" s="7">
        <v>1800</v>
      </c>
      <c r="P27" s="6">
        <v>1771.2219023801256</v>
      </c>
      <c r="Q27" s="8">
        <v>1771.2219023801258</v>
      </c>
      <c r="R27" s="8">
        <v>1768.2858411416407</v>
      </c>
      <c r="S27" s="42">
        <v>1500</v>
      </c>
      <c r="T27" s="13">
        <v>1707.5472830889</v>
      </c>
      <c r="U27" s="6">
        <v>1723.0829293268946</v>
      </c>
      <c r="V27" s="17">
        <v>1727.00366484858</v>
      </c>
      <c r="W27" s="7">
        <v>1700</v>
      </c>
      <c r="X27" s="6">
        <v>1733.3333333333301</v>
      </c>
      <c r="Y27" s="7">
        <v>1650</v>
      </c>
      <c r="Z27" s="6">
        <v>1717.0406057329701</v>
      </c>
      <c r="AA27" s="15">
        <v>1700</v>
      </c>
      <c r="AB27" s="15">
        <v>1699.23</v>
      </c>
      <c r="AC27" s="24">
        <v>1690.1579999999999</v>
      </c>
      <c r="AD27" s="7">
        <v>1670</v>
      </c>
      <c r="AE27" s="7">
        <v>1642.35</v>
      </c>
      <c r="AF27" s="7">
        <v>1555.02</v>
      </c>
      <c r="AG27" s="17">
        <v>1602.4566666666699</v>
      </c>
      <c r="AH27" s="7">
        <v>1584.02</v>
      </c>
      <c r="AI27" s="7">
        <v>1555.78</v>
      </c>
      <c r="AJ27" s="105">
        <v>1560.5226329782899</v>
      </c>
      <c r="AK27" s="6">
        <v>1604.2343550343601</v>
      </c>
      <c r="AL27" s="106">
        <v>1556.31</v>
      </c>
      <c r="AM27" s="14">
        <v>1585.12</v>
      </c>
      <c r="AN27" s="124">
        <v>1583.3333333333301</v>
      </c>
      <c r="AO27" s="124">
        <v>1574.8657430062401</v>
      </c>
      <c r="AP27" s="17">
        <v>1581.1063587798569</v>
      </c>
      <c r="AQ27" s="124">
        <v>1576.1118925097651</v>
      </c>
      <c r="AR27" s="124">
        <v>1576.1118925097651</v>
      </c>
      <c r="AS27" s="124">
        <v>1576.1118925097651</v>
      </c>
      <c r="AT27" s="177">
        <v>1576.1118925097649</v>
      </c>
      <c r="AU27" s="184">
        <f t="shared" si="0"/>
        <v>-0.49924290667006255</v>
      </c>
      <c r="AV27" s="184">
        <f t="shared" si="1"/>
        <v>-1.4426239439204238E-14</v>
      </c>
    </row>
    <row r="28" spans="1:48" ht="15" customHeight="1" x14ac:dyDescent="0.2">
      <c r="A28" s="3" t="s">
        <v>27</v>
      </c>
      <c r="B28" s="13">
        <v>876.51</v>
      </c>
      <c r="C28" s="28">
        <v>877.47416100000009</v>
      </c>
      <c r="D28" s="28">
        <v>878.43938257710022</v>
      </c>
      <c r="E28" s="28">
        <v>879.40566589793514</v>
      </c>
      <c r="F28" s="13">
        <v>836.23346727923899</v>
      </c>
      <c r="G28" s="28">
        <v>837.04332409324604</v>
      </c>
      <c r="H28" s="28">
        <v>837.85407174974898</v>
      </c>
      <c r="I28" s="28">
        <v>837.76571122867404</v>
      </c>
      <c r="J28" s="14">
        <v>820</v>
      </c>
      <c r="K28" s="14">
        <v>820</v>
      </c>
      <c r="L28" s="14">
        <v>820</v>
      </c>
      <c r="M28" s="13">
        <v>844.11932577466075</v>
      </c>
      <c r="N28" s="13">
        <v>844.11932577466075</v>
      </c>
      <c r="O28" s="7">
        <v>850</v>
      </c>
      <c r="P28" s="6">
        <v>841.86923587190029</v>
      </c>
      <c r="Q28" s="8">
        <v>841.86923587190029</v>
      </c>
      <c r="R28" s="8">
        <v>839.1200318508802</v>
      </c>
      <c r="S28" s="17">
        <v>843.39556587386835</v>
      </c>
      <c r="T28" s="13">
        <v>843.38895345298727</v>
      </c>
      <c r="U28" s="6">
        <v>837.13355094561905</v>
      </c>
      <c r="V28" s="17">
        <v>842.61198745522711</v>
      </c>
      <c r="W28" s="7">
        <v>823</v>
      </c>
      <c r="X28" s="6">
        <v>837.68492863164886</v>
      </c>
      <c r="Y28" s="7">
        <v>810.32</v>
      </c>
      <c r="Z28" s="6">
        <v>837.81134372708675</v>
      </c>
      <c r="AA28" s="15">
        <v>831.19</v>
      </c>
      <c r="AB28" s="15">
        <v>812.95</v>
      </c>
      <c r="AC28" s="22">
        <v>827.27272727272702</v>
      </c>
      <c r="AD28" s="6">
        <v>828.56999999999994</v>
      </c>
      <c r="AE28" s="7">
        <v>802.39</v>
      </c>
      <c r="AF28" s="7">
        <v>815.26</v>
      </c>
      <c r="AG28" s="17">
        <v>815.40666666666675</v>
      </c>
      <c r="AH28" s="6">
        <v>816.66666666666674</v>
      </c>
      <c r="AI28" s="7">
        <v>825.1</v>
      </c>
      <c r="AJ28" s="105">
        <v>800</v>
      </c>
      <c r="AK28" s="6">
        <v>826.66666666666697</v>
      </c>
      <c r="AL28" s="6">
        <v>880.95238095238096</v>
      </c>
      <c r="AM28" s="121">
        <v>860</v>
      </c>
      <c r="AN28" s="124">
        <v>853.33333333333303</v>
      </c>
      <c r="AO28" s="124">
        <v>853.33333333333303</v>
      </c>
      <c r="AP28" s="17">
        <v>855.55555555555532</v>
      </c>
      <c r="AQ28" s="124">
        <v>811.11111111111097</v>
      </c>
      <c r="AR28" s="124">
        <v>840</v>
      </c>
      <c r="AS28" s="124">
        <v>887.01298701298697</v>
      </c>
      <c r="AT28" s="177">
        <v>916.66666666666697</v>
      </c>
      <c r="AU28" s="184">
        <f t="shared" si="0"/>
        <v>12.244897959183699</v>
      </c>
      <c r="AV28" s="184">
        <f t="shared" si="1"/>
        <v>3.343094192288961</v>
      </c>
    </row>
    <row r="29" spans="1:48" ht="15" customHeight="1" x14ac:dyDescent="0.2">
      <c r="A29" s="3" t="s">
        <v>28</v>
      </c>
      <c r="B29" s="13">
        <v>220.58500000000001</v>
      </c>
      <c r="C29" s="13">
        <v>220</v>
      </c>
      <c r="D29" s="13">
        <v>215.88</v>
      </c>
      <c r="E29" s="13">
        <v>218</v>
      </c>
      <c r="F29" s="13">
        <v>215.89040502564052</v>
      </c>
      <c r="G29" s="13">
        <v>216.33</v>
      </c>
      <c r="H29" s="13">
        <v>217.37</v>
      </c>
      <c r="I29" s="13">
        <v>216.67</v>
      </c>
      <c r="J29" s="6">
        <v>200</v>
      </c>
      <c r="K29" s="45">
        <v>200</v>
      </c>
      <c r="L29" s="46">
        <v>198.15</v>
      </c>
      <c r="M29" s="13">
        <v>181.81818181818181</v>
      </c>
      <c r="N29" s="48">
        <v>200.52</v>
      </c>
      <c r="O29" s="6">
        <v>178</v>
      </c>
      <c r="P29" s="6">
        <v>205.35714285714286</v>
      </c>
      <c r="Q29" s="22">
        <v>227.8138528138528</v>
      </c>
      <c r="R29" s="8">
        <v>215.34028160808199</v>
      </c>
      <c r="S29" s="42">
        <v>232.5</v>
      </c>
      <c r="T29" s="13">
        <v>285.71428571428572</v>
      </c>
      <c r="U29" s="6">
        <v>285</v>
      </c>
      <c r="V29" s="6">
        <v>275</v>
      </c>
      <c r="W29" s="6">
        <v>245.71428571428601</v>
      </c>
      <c r="X29" s="6">
        <v>282.70214393631198</v>
      </c>
      <c r="Y29" s="6">
        <v>215.71428571428601</v>
      </c>
      <c r="Z29" s="6">
        <v>234.78137947150654</v>
      </c>
      <c r="AA29" s="13">
        <v>211.746031746032</v>
      </c>
      <c r="AB29" s="13">
        <v>205.71428571428601</v>
      </c>
      <c r="AC29" s="22">
        <v>258.71428571428601</v>
      </c>
      <c r="AD29" s="6">
        <v>221.21</v>
      </c>
      <c r="AE29" s="7">
        <v>201.3</v>
      </c>
      <c r="AF29" s="6">
        <v>200</v>
      </c>
      <c r="AG29" s="17">
        <v>152.85</v>
      </c>
      <c r="AH29" s="6">
        <v>200</v>
      </c>
      <c r="AI29" s="6">
        <v>185.71</v>
      </c>
      <c r="AJ29" s="105">
        <v>205.41743631145877</v>
      </c>
      <c r="AK29" s="6">
        <v>207.04031081432447</v>
      </c>
      <c r="AL29" s="6">
        <v>200.32051282051282</v>
      </c>
      <c r="AM29" s="14">
        <v>206.65</v>
      </c>
      <c r="AN29" s="124">
        <v>235.71428571428601</v>
      </c>
      <c r="AO29" s="124">
        <v>213.68903887703425</v>
      </c>
      <c r="AP29" s="17">
        <v>218.68444153044007</v>
      </c>
      <c r="AQ29" s="124">
        <v>214.67890614515869</v>
      </c>
      <c r="AR29" s="124">
        <v>209.52380952380952</v>
      </c>
      <c r="AS29" s="124">
        <v>285.71428571428572</v>
      </c>
      <c r="AT29" s="177">
        <v>221.8133584577979</v>
      </c>
      <c r="AU29" s="184">
        <f t="shared" si="0"/>
        <v>10.906679228898952</v>
      </c>
      <c r="AV29" s="184">
        <f t="shared" si="1"/>
        <v>-22.365324539770736</v>
      </c>
    </row>
    <row r="30" spans="1:48" ht="15" customHeight="1" x14ac:dyDescent="0.2">
      <c r="A30" s="3" t="s">
        <v>29</v>
      </c>
      <c r="B30" s="13">
        <v>109.47562499999999</v>
      </c>
      <c r="C30" s="13">
        <v>104.91374999999999</v>
      </c>
      <c r="D30" s="13">
        <v>115.22499999999999</v>
      </c>
      <c r="E30" s="13">
        <v>118.82666666666699</v>
      </c>
      <c r="F30" s="13">
        <v>118.549504847229</v>
      </c>
      <c r="G30" s="13">
        <v>113.55500000000001</v>
      </c>
      <c r="H30" s="13">
        <v>122.30500000000001</v>
      </c>
      <c r="I30" s="13">
        <v>117.33500000000001</v>
      </c>
      <c r="J30" s="6">
        <v>113.890470166561</v>
      </c>
      <c r="K30" s="45">
        <v>100.277299895206</v>
      </c>
      <c r="L30" s="46">
        <v>97.308000000000007</v>
      </c>
      <c r="M30" s="13">
        <v>92.307990763368338</v>
      </c>
      <c r="N30" s="48">
        <v>100</v>
      </c>
      <c r="O30" s="6">
        <v>118.75339257692198</v>
      </c>
      <c r="P30" s="6">
        <v>96.789804998979363</v>
      </c>
      <c r="Q30" s="22">
        <v>106.049878601603</v>
      </c>
      <c r="R30" s="8">
        <v>108.44944592745648</v>
      </c>
      <c r="S30" s="42">
        <v>115.10447454844</v>
      </c>
      <c r="T30" s="13">
        <v>120.13312304979</v>
      </c>
      <c r="U30" s="6">
        <v>128.03992536441399</v>
      </c>
      <c r="V30" s="6">
        <v>138.01399467689001</v>
      </c>
      <c r="W30" s="6">
        <v>106.80540308722</v>
      </c>
      <c r="X30" s="6">
        <v>98.782623878752304</v>
      </c>
      <c r="Y30" s="6">
        <v>87.01145449959715</v>
      </c>
      <c r="Z30" s="6">
        <v>109.48145814471762</v>
      </c>
      <c r="AA30" s="13">
        <v>86.635873948601073</v>
      </c>
      <c r="AB30" s="13">
        <v>90.462393661618947</v>
      </c>
      <c r="AC30" s="22">
        <v>117.23478367573215</v>
      </c>
      <c r="AD30" s="6">
        <v>99.582307692307694</v>
      </c>
      <c r="AE30" s="6">
        <v>115.07629106775272</v>
      </c>
      <c r="AF30" s="6">
        <v>100.53515233253795</v>
      </c>
      <c r="AG30" s="17">
        <v>101.51</v>
      </c>
      <c r="AH30" s="6">
        <v>103.38640973338555</v>
      </c>
      <c r="AI30" s="6">
        <v>97.946111111111108</v>
      </c>
      <c r="AJ30" s="105">
        <v>85.291295988123949</v>
      </c>
      <c r="AK30" s="6">
        <v>83.032402380228476</v>
      </c>
      <c r="AL30" s="6">
        <v>80.988953909245382</v>
      </c>
      <c r="AM30" s="121">
        <v>83.941227427429794</v>
      </c>
      <c r="AN30" s="124">
        <v>80.916435250694207</v>
      </c>
      <c r="AO30" s="124">
        <v>104.351851851852</v>
      </c>
      <c r="AP30" s="124">
        <v>128.20783485808118</v>
      </c>
      <c r="AQ30" s="124">
        <v>140.70058126122203</v>
      </c>
      <c r="AR30" s="124">
        <v>139.68382668382668</v>
      </c>
      <c r="AS30" s="124">
        <v>184.552088123516</v>
      </c>
      <c r="AT30" s="177">
        <v>192.39031483497499</v>
      </c>
      <c r="AU30" s="184">
        <f t="shared" si="0"/>
        <v>86.088592621713104</v>
      </c>
      <c r="AV30" s="184">
        <f t="shared" si="1"/>
        <v>4.2471623004411967</v>
      </c>
    </row>
    <row r="31" spans="1:48" ht="15" customHeight="1" x14ac:dyDescent="0.2">
      <c r="A31" s="3" t="s">
        <v>30</v>
      </c>
      <c r="B31" s="13">
        <v>929.30499999999995</v>
      </c>
      <c r="C31" s="13">
        <v>926.67</v>
      </c>
      <c r="D31" s="13">
        <v>924.29</v>
      </c>
      <c r="E31" s="13">
        <v>938.09500000000003</v>
      </c>
      <c r="F31" s="13">
        <v>935.89658015572104</v>
      </c>
      <c r="G31" s="13">
        <v>928.57</v>
      </c>
      <c r="H31" s="13">
        <v>926.67</v>
      </c>
      <c r="I31" s="13">
        <v>926.375</v>
      </c>
      <c r="J31" s="6">
        <v>910</v>
      </c>
      <c r="K31" s="45">
        <v>915</v>
      </c>
      <c r="L31" s="45">
        <v>915</v>
      </c>
      <c r="M31" s="13">
        <v>1018.1818181818199</v>
      </c>
      <c r="N31" s="13">
        <v>1018.1818181818199</v>
      </c>
      <c r="O31" s="6">
        <v>1000</v>
      </c>
      <c r="P31" s="6">
        <v>1000</v>
      </c>
      <c r="Q31" s="22">
        <v>1000</v>
      </c>
      <c r="R31" s="8">
        <v>955.42156506206754</v>
      </c>
      <c r="S31" s="17">
        <v>994.72067664877738</v>
      </c>
      <c r="T31" s="13">
        <v>1000</v>
      </c>
      <c r="U31" s="6">
        <v>1000</v>
      </c>
      <c r="V31" s="6">
        <v>1000</v>
      </c>
      <c r="W31" s="7">
        <v>965.32</v>
      </c>
      <c r="X31" s="6">
        <v>982.62827756967204</v>
      </c>
      <c r="Y31" s="7">
        <v>896.31</v>
      </c>
      <c r="Z31" s="6">
        <v>903.86767914054894</v>
      </c>
      <c r="AA31" s="15">
        <v>888.19200000000001</v>
      </c>
      <c r="AB31" s="15">
        <v>870</v>
      </c>
      <c r="AC31" s="24">
        <v>873.18</v>
      </c>
      <c r="AD31" s="6">
        <v>833.33</v>
      </c>
      <c r="AE31" s="6">
        <v>800</v>
      </c>
      <c r="AF31" s="7">
        <v>784.32</v>
      </c>
      <c r="AG31" s="17">
        <v>805.88333333333333</v>
      </c>
      <c r="AH31" s="7">
        <v>789.34</v>
      </c>
      <c r="AI31" s="6">
        <v>734.48</v>
      </c>
      <c r="AJ31" s="105">
        <v>812.63755142965897</v>
      </c>
      <c r="AK31" s="6">
        <v>826.83914217304925</v>
      </c>
      <c r="AL31" s="106">
        <v>802.59</v>
      </c>
      <c r="AM31" s="14">
        <v>789.34</v>
      </c>
      <c r="AN31" s="124">
        <v>809.09090909090901</v>
      </c>
      <c r="AO31" s="124">
        <v>800.29798919476059</v>
      </c>
      <c r="AP31" s="124">
        <v>823.07692307692298</v>
      </c>
      <c r="AQ31" s="124">
        <v>902.31353912709994</v>
      </c>
      <c r="AR31" s="124">
        <v>920.29009414083498</v>
      </c>
      <c r="AS31" s="124">
        <v>933.88127422743696</v>
      </c>
      <c r="AT31" s="177">
        <v>845.7707316755226</v>
      </c>
      <c r="AU31" s="184">
        <f t="shared" si="0"/>
        <v>7.1491032603849494</v>
      </c>
      <c r="AV31" s="184">
        <f t="shared" si="1"/>
        <v>-9.4348762507102126</v>
      </c>
    </row>
    <row r="32" spans="1:48" ht="15" customHeight="1" x14ac:dyDescent="0.2">
      <c r="A32" s="3" t="s">
        <v>31</v>
      </c>
      <c r="B32" s="13">
        <v>737.40909090908997</v>
      </c>
      <c r="C32" s="13">
        <v>735.49444444443998</v>
      </c>
      <c r="D32" s="13">
        <v>736.26499999999999</v>
      </c>
      <c r="E32" s="13">
        <v>733.76476190476001</v>
      </c>
      <c r="F32" s="13">
        <v>731.65176915708605</v>
      </c>
      <c r="G32" s="13">
        <v>735.125</v>
      </c>
      <c r="H32" s="13">
        <v>743.43</v>
      </c>
      <c r="I32" s="13">
        <v>743.72500000000002</v>
      </c>
      <c r="J32" s="6">
        <v>735.04120879120899</v>
      </c>
      <c r="K32" s="45">
        <v>785</v>
      </c>
      <c r="L32" s="46">
        <v>856.43956521739005</v>
      </c>
      <c r="M32" s="13">
        <v>805.50981425981001</v>
      </c>
      <c r="N32" s="13">
        <v>1045.5098142598142</v>
      </c>
      <c r="O32" s="6">
        <v>902.61252059052856</v>
      </c>
      <c r="P32" s="6">
        <v>1008.88585547424</v>
      </c>
      <c r="Q32" s="22">
        <v>970.87412587412575</v>
      </c>
      <c r="R32" s="42">
        <v>1153.8461538461538</v>
      </c>
      <c r="S32" s="42">
        <v>908.20955140437502</v>
      </c>
      <c r="T32" s="13">
        <v>960.55187188699381</v>
      </c>
      <c r="U32" s="6">
        <v>972.2882147156372</v>
      </c>
      <c r="V32" s="6">
        <v>1028.8232784484658</v>
      </c>
      <c r="W32" s="6">
        <v>992.32357103567324</v>
      </c>
      <c r="X32" s="6">
        <v>933.61023124308167</v>
      </c>
      <c r="Y32" s="6">
        <v>900.77711553073902</v>
      </c>
      <c r="Z32" s="6">
        <v>927.163253462277</v>
      </c>
      <c r="AA32" s="13">
        <v>904.52422731195099</v>
      </c>
      <c r="AB32" s="13">
        <v>900.47096531505099</v>
      </c>
      <c r="AC32" s="22">
        <v>953.55041154497701</v>
      </c>
      <c r="AD32" s="6">
        <v>947.86749999999995</v>
      </c>
      <c r="AE32" s="6">
        <v>859.86844274887801</v>
      </c>
      <c r="AF32" s="6">
        <v>886.51674541594798</v>
      </c>
      <c r="AG32" s="17">
        <v>942.34</v>
      </c>
      <c r="AH32" s="6">
        <v>978.27918754082827</v>
      </c>
      <c r="AI32" s="6">
        <v>990.37380952380965</v>
      </c>
      <c r="AJ32" s="105">
        <v>1040.6508201198135</v>
      </c>
      <c r="AK32" s="6">
        <v>998.56189926128798</v>
      </c>
      <c r="AL32" s="6">
        <v>975.47629034395459</v>
      </c>
      <c r="AM32" s="121">
        <v>921.78277862286086</v>
      </c>
      <c r="AN32" s="124">
        <v>969.35648791561641</v>
      </c>
      <c r="AO32" s="124">
        <v>1003.4134447927501</v>
      </c>
      <c r="AP32" s="124">
        <v>1059.0431396423101</v>
      </c>
      <c r="AQ32" s="124">
        <v>984.7919260626777</v>
      </c>
      <c r="AR32" s="124">
        <v>1001.9913620210248</v>
      </c>
      <c r="AS32" s="124">
        <v>1034.5265049566124</v>
      </c>
      <c r="AT32" s="177">
        <v>1037.421104433201</v>
      </c>
      <c r="AU32" s="184">
        <f t="shared" si="0"/>
        <v>6.0455049688874665</v>
      </c>
      <c r="AV32" s="184">
        <f t="shared" si="1"/>
        <v>0.27979945054283628</v>
      </c>
    </row>
    <row r="33" spans="1:48" ht="15" customHeight="1" x14ac:dyDescent="0.2">
      <c r="A33" s="3" t="s">
        <v>32</v>
      </c>
      <c r="B33" s="6">
        <v>833.59</v>
      </c>
      <c r="C33" s="31">
        <v>800</v>
      </c>
      <c r="D33" s="6">
        <v>836.09</v>
      </c>
      <c r="E33" s="28">
        <v>801.25</v>
      </c>
      <c r="F33" s="13">
        <v>754.80785965151699</v>
      </c>
      <c r="G33" s="28">
        <v>800</v>
      </c>
      <c r="H33" s="28">
        <v>798.25</v>
      </c>
      <c r="I33" s="28">
        <v>795.17</v>
      </c>
      <c r="J33" s="8">
        <v>786.4231299999999</v>
      </c>
      <c r="K33" s="8">
        <v>786.4231299999999</v>
      </c>
      <c r="L33" s="8">
        <v>786.4231299999999</v>
      </c>
      <c r="M33" s="13">
        <v>802.88685614186431</v>
      </c>
      <c r="N33" s="48">
        <v>850.25</v>
      </c>
      <c r="O33" s="6">
        <v>900</v>
      </c>
      <c r="P33" s="6">
        <v>887.38354376767302</v>
      </c>
      <c r="Q33" s="8">
        <v>813.27263758415052</v>
      </c>
      <c r="R33" s="8">
        <v>811.54346757507062</v>
      </c>
      <c r="S33" s="17">
        <v>852.48992978537876</v>
      </c>
      <c r="T33" s="13">
        <v>851.8365833466861</v>
      </c>
      <c r="U33" s="6">
        <v>850</v>
      </c>
      <c r="V33" s="17">
        <v>852.09702025736988</v>
      </c>
      <c r="W33" s="7">
        <v>812.02</v>
      </c>
      <c r="X33" s="6">
        <v>834.41031223315099</v>
      </c>
      <c r="Y33" s="7">
        <v>812</v>
      </c>
      <c r="Z33" s="6">
        <v>843.48112173337813</v>
      </c>
      <c r="AA33" s="15">
        <v>800.51</v>
      </c>
      <c r="AB33" s="15">
        <v>812.3</v>
      </c>
      <c r="AC33" s="24">
        <v>803.29</v>
      </c>
      <c r="AD33" s="7">
        <v>810.2</v>
      </c>
      <c r="AE33" s="7">
        <v>801.29</v>
      </c>
      <c r="AF33" s="7">
        <v>812.03</v>
      </c>
      <c r="AG33" s="17">
        <v>807.84</v>
      </c>
      <c r="AH33" s="6">
        <v>800.87699999999995</v>
      </c>
      <c r="AI33" s="7">
        <v>815.2</v>
      </c>
      <c r="AJ33" s="105">
        <v>810.61387364077416</v>
      </c>
      <c r="AK33" s="6">
        <v>810.6938177612866</v>
      </c>
      <c r="AL33" s="106">
        <v>823.01</v>
      </c>
      <c r="AM33" s="14">
        <v>812.03</v>
      </c>
      <c r="AN33" s="124">
        <v>797.27272727272702</v>
      </c>
      <c r="AO33" s="124">
        <v>810.70222487473382</v>
      </c>
      <c r="AP33" s="17">
        <v>806.66831738248686</v>
      </c>
      <c r="AQ33" s="124">
        <v>809.89383280607547</v>
      </c>
      <c r="AR33" s="124">
        <v>850</v>
      </c>
      <c r="AS33" s="124">
        <v>865.50528979915498</v>
      </c>
      <c r="AT33" s="177">
        <v>900</v>
      </c>
      <c r="AU33" s="184">
        <f t="shared" si="0"/>
        <v>12.376806925408028</v>
      </c>
      <c r="AV33" s="184">
        <f t="shared" si="1"/>
        <v>3.9854996390431876</v>
      </c>
    </row>
    <row r="34" spans="1:48" ht="15" customHeight="1" x14ac:dyDescent="0.2">
      <c r="A34" s="3" t="s">
        <v>33</v>
      </c>
      <c r="B34" s="31">
        <v>2063</v>
      </c>
      <c r="C34" s="31">
        <v>2065.1</v>
      </c>
      <c r="D34" s="31">
        <v>2067.1999999999998</v>
      </c>
      <c r="E34" s="31">
        <v>2100</v>
      </c>
      <c r="F34" s="31">
        <v>2071.4</v>
      </c>
      <c r="G34" s="31">
        <v>2073.5</v>
      </c>
      <c r="H34" s="31">
        <v>2000</v>
      </c>
      <c r="I34" s="31">
        <v>1989.89</v>
      </c>
      <c r="J34" s="8">
        <v>1968.0012100000001</v>
      </c>
      <c r="K34" s="45">
        <v>2050</v>
      </c>
      <c r="L34" s="46">
        <v>2040</v>
      </c>
      <c r="M34" s="13">
        <v>2042.4348318851041</v>
      </c>
      <c r="N34" s="6">
        <v>2034.48275862069</v>
      </c>
      <c r="O34" s="6">
        <v>2000</v>
      </c>
      <c r="P34" s="6">
        <v>2157.1428571428601</v>
      </c>
      <c r="Q34" s="22">
        <v>2072.7272727272698</v>
      </c>
      <c r="R34" s="8">
        <v>2045.5419399501718</v>
      </c>
      <c r="S34" s="42">
        <v>2152.9411764705901</v>
      </c>
      <c r="T34" s="13">
        <v>2076.3039897015819</v>
      </c>
      <c r="U34" s="6">
        <v>2047.6967135448692</v>
      </c>
      <c r="V34" s="6">
        <v>2105.2631578947371</v>
      </c>
      <c r="W34" s="6">
        <v>2000</v>
      </c>
      <c r="X34" s="6">
        <v>2062.8833893956216</v>
      </c>
      <c r="Y34" s="7">
        <v>1950</v>
      </c>
      <c r="Z34" s="6">
        <v>2007.92237876531</v>
      </c>
      <c r="AA34" s="13">
        <v>1933.3333333333301</v>
      </c>
      <c r="AB34" s="15">
        <v>1923.54</v>
      </c>
      <c r="AC34" s="22">
        <v>1933.3333333333301</v>
      </c>
      <c r="AD34" s="7">
        <v>1900</v>
      </c>
      <c r="AE34" s="6">
        <v>1833.3333333333301</v>
      </c>
      <c r="AF34" s="7">
        <v>1800.26</v>
      </c>
      <c r="AG34" s="17">
        <v>1844.5311111111102</v>
      </c>
      <c r="AH34" s="6">
        <v>1825.14</v>
      </c>
      <c r="AI34" s="7">
        <v>1785.49</v>
      </c>
      <c r="AJ34" s="105">
        <v>1827.47061210418</v>
      </c>
      <c r="AK34" s="6">
        <v>1874.0321910891448</v>
      </c>
      <c r="AL34" s="7">
        <v>1798.59</v>
      </c>
      <c r="AM34" s="121">
        <v>1783.3333333333301</v>
      </c>
      <c r="AN34" s="124">
        <v>1740</v>
      </c>
      <c r="AO34" s="124">
        <v>1773.799997746394</v>
      </c>
      <c r="AP34" s="124">
        <v>1766.6666666666699</v>
      </c>
      <c r="AQ34" s="124">
        <v>1804.81927710843</v>
      </c>
      <c r="AR34" s="124">
        <v>1866.6666666666699</v>
      </c>
      <c r="AS34" s="124">
        <v>1900.1781169400499</v>
      </c>
      <c r="AT34" s="177">
        <v>1903.57207553424</v>
      </c>
      <c r="AU34" s="184">
        <f t="shared" si="0"/>
        <v>4.2973183171833309</v>
      </c>
      <c r="AV34" s="184">
        <f t="shared" si="1"/>
        <v>0.17861265551544775</v>
      </c>
    </row>
    <row r="35" spans="1:48" ht="15" customHeight="1" x14ac:dyDescent="0.2">
      <c r="A35" s="3" t="s">
        <v>34</v>
      </c>
      <c r="B35" s="31">
        <v>2000</v>
      </c>
      <c r="C35" s="31">
        <v>2098.6999999999998</v>
      </c>
      <c r="D35" s="31">
        <v>2100.8000000000002</v>
      </c>
      <c r="E35" s="31">
        <v>1945</v>
      </c>
      <c r="F35" s="31">
        <v>2105</v>
      </c>
      <c r="G35" s="31">
        <v>2000.94</v>
      </c>
      <c r="H35" s="31">
        <v>1993.85</v>
      </c>
      <c r="I35" s="31">
        <v>1908.47</v>
      </c>
      <c r="J35" s="8">
        <v>1887.4768300000001</v>
      </c>
      <c r="K35" s="8">
        <v>1887.4768300000001</v>
      </c>
      <c r="L35" s="8">
        <v>1887.4768300000001</v>
      </c>
      <c r="M35" s="13">
        <v>1998.2751085798284</v>
      </c>
      <c r="N35" s="13">
        <v>1998.2751085798284</v>
      </c>
      <c r="O35" s="6">
        <v>1944.44444444444</v>
      </c>
      <c r="P35" s="6">
        <v>2000</v>
      </c>
      <c r="Q35" s="8">
        <v>1972.4050167928381</v>
      </c>
      <c r="R35" s="8">
        <v>1962.8598076467713</v>
      </c>
      <c r="S35" s="17">
        <v>1975.5968754927756</v>
      </c>
      <c r="T35" s="13">
        <v>1975.5017595155073</v>
      </c>
      <c r="U35" s="6">
        <v>1952.7546788775289</v>
      </c>
      <c r="V35" s="17">
        <v>1972.7297114187113</v>
      </c>
      <c r="W35" s="7">
        <v>1875.3209999999999</v>
      </c>
      <c r="X35" s="6">
        <v>1902.10070331111</v>
      </c>
      <c r="Y35" s="7">
        <v>1900</v>
      </c>
      <c r="Z35" s="6">
        <v>1952.285499257174</v>
      </c>
      <c r="AA35" s="15">
        <v>1902.3</v>
      </c>
      <c r="AB35" s="15">
        <v>1905.02</v>
      </c>
      <c r="AC35" s="24">
        <v>1900</v>
      </c>
      <c r="AD35" s="7">
        <v>1852.03</v>
      </c>
      <c r="AE35" s="7">
        <v>1785.3209999999999</v>
      </c>
      <c r="AF35" s="7">
        <v>1762.04</v>
      </c>
      <c r="AG35" s="17">
        <v>1799.7969999999998</v>
      </c>
      <c r="AH35" s="6">
        <v>1750</v>
      </c>
      <c r="AI35" s="7">
        <v>1760.15</v>
      </c>
      <c r="AJ35" s="105">
        <v>1815.55195773934</v>
      </c>
      <c r="AK35" s="6">
        <v>1834.9541324542288</v>
      </c>
      <c r="AL35" s="106">
        <v>1789.11</v>
      </c>
      <c r="AM35" s="14">
        <v>1786.3209999999999</v>
      </c>
      <c r="AN35" s="124">
        <v>1787.7154999999998</v>
      </c>
      <c r="AO35" s="124">
        <v>1787.7151374086275</v>
      </c>
      <c r="AP35" s="17">
        <v>1787.2505458028756</v>
      </c>
      <c r="AQ35" s="124">
        <v>1800</v>
      </c>
      <c r="AR35" s="124">
        <v>1850</v>
      </c>
      <c r="AS35" s="124">
        <v>1898.1745589402501</v>
      </c>
      <c r="AT35" s="177">
        <v>1810.3805966862615</v>
      </c>
      <c r="AU35" s="184">
        <f t="shared" si="0"/>
        <v>3.4503198106435122</v>
      </c>
      <c r="AV35" s="184">
        <f t="shared" si="1"/>
        <v>-4.6251785348447596</v>
      </c>
    </row>
    <row r="36" spans="1:48" ht="15" customHeight="1" x14ac:dyDescent="0.2">
      <c r="A36" s="3" t="s">
        <v>35</v>
      </c>
      <c r="B36" s="13">
        <v>926.38818181818192</v>
      </c>
      <c r="C36" s="13">
        <v>753.94291666666652</v>
      </c>
      <c r="D36" s="13">
        <v>734.06</v>
      </c>
      <c r="E36" s="13">
        <v>742.01809523809516</v>
      </c>
      <c r="F36" s="13">
        <v>789.95775177830603</v>
      </c>
      <c r="G36" s="13">
        <v>734.46</v>
      </c>
      <c r="H36" s="13">
        <v>789.34</v>
      </c>
      <c r="I36" s="13">
        <v>719.67000000000007</v>
      </c>
      <c r="J36" s="8">
        <v>711.75363000000004</v>
      </c>
      <c r="K36" s="45">
        <v>749.95259370259373</v>
      </c>
      <c r="L36" s="46">
        <v>738.73454545454547</v>
      </c>
      <c r="M36" s="13">
        <v>754.87219333373162</v>
      </c>
      <c r="N36" s="48">
        <v>763.85</v>
      </c>
      <c r="O36" s="6">
        <v>723.58345358345355</v>
      </c>
      <c r="P36" s="6">
        <v>719.31018033675048</v>
      </c>
      <c r="Q36" s="22">
        <v>715.23900683320983</v>
      </c>
      <c r="R36" s="8">
        <v>742.09498636765704</v>
      </c>
      <c r="S36" s="42">
        <v>752.37717575246199</v>
      </c>
      <c r="T36" s="13">
        <v>707.81472913051857</v>
      </c>
      <c r="U36" s="6">
        <v>713.86930754041555</v>
      </c>
      <c r="V36" s="6">
        <v>752.08488216657099</v>
      </c>
      <c r="W36" s="6">
        <v>676.96988323838877</v>
      </c>
      <c r="X36" s="6">
        <v>666.47823882269824</v>
      </c>
      <c r="Y36" s="6">
        <v>761.06178180325605</v>
      </c>
      <c r="Z36" s="6">
        <v>723.92732270753129</v>
      </c>
      <c r="AA36" s="13">
        <v>687.94942882649025</v>
      </c>
      <c r="AB36" s="13">
        <v>705.63020820938743</v>
      </c>
      <c r="AC36" s="22">
        <v>766.48357202590603</v>
      </c>
      <c r="AD36" s="6">
        <v>793.28210526315797</v>
      </c>
      <c r="AE36" s="6">
        <v>781.22390546622796</v>
      </c>
      <c r="AF36" s="6">
        <v>755.80641662529297</v>
      </c>
      <c r="AG36" s="17">
        <v>771.22</v>
      </c>
      <c r="AH36" s="6">
        <v>780.113717447</v>
      </c>
      <c r="AI36" s="6">
        <v>809.717777777778</v>
      </c>
      <c r="AJ36" s="105">
        <v>767.91865578426848</v>
      </c>
      <c r="AK36" s="6">
        <v>757.47292562509949</v>
      </c>
      <c r="AL36" s="29">
        <v>782.84275744566003</v>
      </c>
      <c r="AM36" s="121">
        <v>776.25663520170804</v>
      </c>
      <c r="AN36" s="124">
        <v>724.74654377880177</v>
      </c>
      <c r="AO36" s="124">
        <v>785.81764612199402</v>
      </c>
      <c r="AP36" s="124">
        <v>733.10254082268068</v>
      </c>
      <c r="AQ36" s="124">
        <v>725.33608136677196</v>
      </c>
      <c r="AR36" s="124">
        <v>737.24051381979768</v>
      </c>
      <c r="AS36" s="124">
        <v>772.21122470439002</v>
      </c>
      <c r="AT36" s="177">
        <v>781.68108917601796</v>
      </c>
      <c r="AU36" s="184">
        <f t="shared" si="0"/>
        <v>0.20091580162791448</v>
      </c>
      <c r="AV36" s="184">
        <f t="shared" si="1"/>
        <v>1.2263308494710239</v>
      </c>
    </row>
    <row r="37" spans="1:48" ht="15" customHeight="1" x14ac:dyDescent="0.2">
      <c r="A37" s="3" t="s">
        <v>36</v>
      </c>
      <c r="B37" s="6">
        <v>439.56</v>
      </c>
      <c r="C37" s="6">
        <v>488.89</v>
      </c>
      <c r="D37" s="6">
        <v>450</v>
      </c>
      <c r="E37" s="6">
        <v>472.22</v>
      </c>
      <c r="F37" s="6">
        <v>503.16</v>
      </c>
      <c r="G37" s="6">
        <v>500</v>
      </c>
      <c r="H37" s="6">
        <v>498.11</v>
      </c>
      <c r="I37" s="6">
        <v>501.99</v>
      </c>
      <c r="J37" s="8">
        <v>441.3</v>
      </c>
      <c r="K37" s="8">
        <v>500.75</v>
      </c>
      <c r="L37" s="8">
        <v>500.75</v>
      </c>
      <c r="M37" s="13">
        <v>590</v>
      </c>
      <c r="N37" s="48">
        <v>550.12</v>
      </c>
      <c r="O37" s="6">
        <v>650</v>
      </c>
      <c r="P37" s="6">
        <v>771.42857142857156</v>
      </c>
      <c r="Q37" s="22">
        <v>783.33333333333303</v>
      </c>
      <c r="R37" s="8">
        <v>685.22500000000002</v>
      </c>
      <c r="S37" s="42">
        <v>680</v>
      </c>
      <c r="T37" s="13">
        <v>650</v>
      </c>
      <c r="U37" s="6">
        <v>653.33333333333303</v>
      </c>
      <c r="V37" s="6">
        <v>695.2380952380953</v>
      </c>
      <c r="W37" s="6">
        <v>620</v>
      </c>
      <c r="X37" s="6">
        <v>623.80952380952397</v>
      </c>
      <c r="Y37" s="6">
        <v>566.66666666666697</v>
      </c>
      <c r="Z37" s="6">
        <v>557.393935693446</v>
      </c>
      <c r="AA37" s="13">
        <v>556.66666666666697</v>
      </c>
      <c r="AB37" s="13">
        <v>544.444444444444</v>
      </c>
      <c r="AC37" s="22">
        <v>466.66666666666703</v>
      </c>
      <c r="AD37" s="6">
        <v>480.00200000000001</v>
      </c>
      <c r="AE37" s="6">
        <v>445.33333333333297</v>
      </c>
      <c r="AF37" s="6">
        <v>493.33333333333297</v>
      </c>
      <c r="AG37" s="17">
        <v>500</v>
      </c>
      <c r="AH37" s="6">
        <v>524.444444444444</v>
      </c>
      <c r="AI37" s="6">
        <v>503.334</v>
      </c>
      <c r="AJ37" s="105">
        <v>566.66666666666697</v>
      </c>
      <c r="AK37" s="6">
        <v>573.33333333333303</v>
      </c>
      <c r="AL37" s="6">
        <v>523.33333333333303</v>
      </c>
      <c r="AM37" s="121">
        <v>524.54444444444403</v>
      </c>
      <c r="AN37" s="124">
        <v>560.47619047619003</v>
      </c>
      <c r="AO37" s="124">
        <v>570.33333333333303</v>
      </c>
      <c r="AP37" s="124">
        <v>573.33333333333303</v>
      </c>
      <c r="AQ37" s="124">
        <v>566.66666666666697</v>
      </c>
      <c r="AR37" s="124">
        <v>574.66666666666697</v>
      </c>
      <c r="AS37" s="124">
        <v>608.33333333333303</v>
      </c>
      <c r="AT37" s="177">
        <v>626.66666666666697</v>
      </c>
      <c r="AU37" s="184">
        <f t="shared" si="0"/>
        <v>19.491525423728973</v>
      </c>
      <c r="AV37" s="184">
        <f t="shared" si="1"/>
        <v>3.0136986301370872</v>
      </c>
    </row>
    <row r="38" spans="1:48" ht="15" customHeight="1" x14ac:dyDescent="0.2">
      <c r="A38" s="3" t="s">
        <v>37</v>
      </c>
      <c r="B38" s="6">
        <v>172.98</v>
      </c>
      <c r="C38" s="6">
        <v>156.79</v>
      </c>
      <c r="D38" s="6">
        <v>172.43</v>
      </c>
      <c r="E38" s="6">
        <v>188.78</v>
      </c>
      <c r="F38" s="6">
        <v>211.44</v>
      </c>
      <c r="G38" s="6">
        <v>202.92</v>
      </c>
      <c r="H38" s="6">
        <v>200.48</v>
      </c>
      <c r="I38" s="6">
        <v>198.23</v>
      </c>
      <c r="J38" s="8">
        <v>167.5</v>
      </c>
      <c r="K38" s="8">
        <v>203.22</v>
      </c>
      <c r="L38" s="8">
        <v>203.22</v>
      </c>
      <c r="M38" s="13">
        <v>190.73617856504299</v>
      </c>
      <c r="N38" s="48">
        <v>200.15</v>
      </c>
      <c r="O38" s="6">
        <v>198</v>
      </c>
      <c r="P38" s="6">
        <v>193.04870653894099</v>
      </c>
      <c r="Q38" s="22">
        <v>197.591158096703</v>
      </c>
      <c r="R38" s="8">
        <v>196.28541477447919</v>
      </c>
      <c r="S38" s="42">
        <v>213.00871376540201</v>
      </c>
      <c r="T38" s="13">
        <v>225.27608771624099</v>
      </c>
      <c r="U38" s="6">
        <v>244.290125831512</v>
      </c>
      <c r="V38" s="6">
        <v>218.94788401253899</v>
      </c>
      <c r="W38" s="6">
        <v>202.72324468264401</v>
      </c>
      <c r="X38" s="6">
        <v>184.48977066490701</v>
      </c>
      <c r="Y38" s="6">
        <v>176.52614197328899</v>
      </c>
      <c r="Z38" s="6">
        <v>168.9655172413793</v>
      </c>
      <c r="AA38" s="13">
        <v>151.20167189132701</v>
      </c>
      <c r="AB38" s="13">
        <v>136.32300775449599</v>
      </c>
      <c r="AC38" s="22">
        <v>111.99053341722791</v>
      </c>
      <c r="AD38" s="6">
        <v>129.19</v>
      </c>
      <c r="AE38" s="6">
        <v>118.57507078572151</v>
      </c>
      <c r="AF38" s="6">
        <v>115.14884439227365</v>
      </c>
      <c r="AG38" s="17">
        <v>98.8</v>
      </c>
      <c r="AH38" s="6">
        <v>118.62139058927302</v>
      </c>
      <c r="AI38" s="6">
        <v>112.91666666666669</v>
      </c>
      <c r="AJ38" s="105">
        <v>120.81195696247963</v>
      </c>
      <c r="AK38" s="6">
        <v>113.24892520209623</v>
      </c>
      <c r="AL38" s="6">
        <v>123.78204008117557</v>
      </c>
      <c r="AM38" s="121">
        <v>119.71345106298</v>
      </c>
      <c r="AN38" s="124">
        <v>114.66186839092499</v>
      </c>
      <c r="AO38" s="124">
        <v>135.17597621176762</v>
      </c>
      <c r="AP38" s="124">
        <v>137.95279068245799</v>
      </c>
      <c r="AQ38" s="124">
        <v>169.68522237551937</v>
      </c>
      <c r="AR38" s="124">
        <v>199.57315770883133</v>
      </c>
      <c r="AS38" s="124">
        <v>216.740160838029</v>
      </c>
      <c r="AT38" s="177">
        <v>224.07796898343599</v>
      </c>
      <c r="AU38" s="184">
        <f t="shared" si="0"/>
        <v>88.901822740644434</v>
      </c>
      <c r="AV38" s="184">
        <f t="shared" si="1"/>
        <v>3.3855322968457959</v>
      </c>
    </row>
    <row r="39" spans="1:48" ht="15" customHeight="1" x14ac:dyDescent="0.2">
      <c r="A39" s="3" t="s">
        <v>38</v>
      </c>
      <c r="B39" s="6">
        <v>170.67</v>
      </c>
      <c r="C39" s="6">
        <v>157.97</v>
      </c>
      <c r="D39" s="6">
        <v>167.31</v>
      </c>
      <c r="E39" s="6">
        <v>188.27</v>
      </c>
      <c r="F39" s="6">
        <v>195.7</v>
      </c>
      <c r="G39" s="6">
        <v>211.15</v>
      </c>
      <c r="H39" s="6">
        <v>204.42</v>
      </c>
      <c r="I39" s="6">
        <v>202.07</v>
      </c>
      <c r="J39" s="8">
        <v>165.71</v>
      </c>
      <c r="K39" s="8">
        <v>211.46</v>
      </c>
      <c r="L39" s="8">
        <v>211.46</v>
      </c>
      <c r="M39" s="13">
        <v>223.59188271868999</v>
      </c>
      <c r="N39" s="48">
        <v>240.54</v>
      </c>
      <c r="O39" s="6">
        <v>225</v>
      </c>
      <c r="P39" s="6">
        <v>240.4586250518</v>
      </c>
      <c r="Q39" s="22">
        <v>253.334584641151</v>
      </c>
      <c r="R39" s="8">
        <v>242.074659998497</v>
      </c>
      <c r="S39" s="42">
        <v>255.950708250047</v>
      </c>
      <c r="T39" s="13">
        <v>238.60832709056899</v>
      </c>
      <c r="U39" s="6">
        <v>249.473324188346</v>
      </c>
      <c r="V39" s="6">
        <v>210.88401253918499</v>
      </c>
      <c r="W39" s="6">
        <v>205.67779013718899</v>
      </c>
      <c r="X39" s="6">
        <v>194.31120444051501</v>
      </c>
      <c r="Y39" s="6">
        <v>175.89010857892899</v>
      </c>
      <c r="Z39" s="6">
        <v>163.333333333333</v>
      </c>
      <c r="AA39" s="13">
        <v>152.62691570881199</v>
      </c>
      <c r="AB39" s="13">
        <v>140.68731782434099</v>
      </c>
      <c r="AC39" s="22">
        <v>111.92718411057415</v>
      </c>
      <c r="AD39" s="6">
        <v>135.43142857142857</v>
      </c>
      <c r="AE39" s="6">
        <v>118.55998036538915</v>
      </c>
      <c r="AF39" s="6">
        <v>118.08279870552049</v>
      </c>
      <c r="AG39" s="17">
        <v>101.13</v>
      </c>
      <c r="AH39" s="6">
        <v>119.57950110620706</v>
      </c>
      <c r="AI39" s="6">
        <v>113.99526315789473</v>
      </c>
      <c r="AJ39" s="105">
        <v>119.98411547746551</v>
      </c>
      <c r="AK39" s="6">
        <v>118.28129600700123</v>
      </c>
      <c r="AL39" s="29">
        <v>122.07271358673242</v>
      </c>
      <c r="AM39" s="121">
        <v>123.143191351292</v>
      </c>
      <c r="AN39" s="124">
        <v>127.149401726025</v>
      </c>
      <c r="AO39" s="124">
        <v>134.60473965262784</v>
      </c>
      <c r="AP39" s="124">
        <v>137.32645841057999</v>
      </c>
      <c r="AQ39" s="124">
        <v>172.64278017241381</v>
      </c>
      <c r="AR39" s="124">
        <v>196.14178515981175</v>
      </c>
      <c r="AS39" s="124">
        <v>201.56614877188198</v>
      </c>
      <c r="AT39" s="177">
        <v>218.628986697984</v>
      </c>
      <c r="AU39" s="184">
        <f t="shared" si="0"/>
        <v>82.831492584840319</v>
      </c>
      <c r="AV39" s="184">
        <f t="shared" si="1"/>
        <v>8.4651306928588035</v>
      </c>
    </row>
    <row r="40" spans="1:48" ht="15" customHeight="1" x14ac:dyDescent="0.2">
      <c r="A40" s="3" t="s">
        <v>39</v>
      </c>
      <c r="B40" s="6">
        <v>512.03</v>
      </c>
      <c r="C40" s="6">
        <v>524.07000000000005</v>
      </c>
      <c r="D40" s="6">
        <v>542.85</v>
      </c>
      <c r="E40" s="6">
        <v>483.49</v>
      </c>
      <c r="F40" s="6">
        <v>468.57</v>
      </c>
      <c r="G40" s="6">
        <v>461.75</v>
      </c>
      <c r="H40" s="6">
        <v>471.18</v>
      </c>
      <c r="I40" s="6">
        <v>507.5</v>
      </c>
      <c r="J40" s="8">
        <v>499.8</v>
      </c>
      <c r="K40" s="8">
        <v>462.44</v>
      </c>
      <c r="L40" s="8">
        <v>462.44</v>
      </c>
      <c r="M40" s="13">
        <v>509.52380952380952</v>
      </c>
      <c r="N40" s="6">
        <v>437.03703703703701</v>
      </c>
      <c r="O40" s="6">
        <v>449.12280701754389</v>
      </c>
      <c r="P40" s="6">
        <v>437.03703703703701</v>
      </c>
      <c r="Q40" s="22">
        <v>426.66666666666663</v>
      </c>
      <c r="R40" s="42">
        <v>408.33333333333331</v>
      </c>
      <c r="S40" s="42">
        <v>422.45614035087721</v>
      </c>
      <c r="T40" s="13">
        <v>425.50724637681162</v>
      </c>
      <c r="U40" s="6">
        <v>454.54545454545456</v>
      </c>
      <c r="V40" s="6">
        <v>457.77777777777789</v>
      </c>
      <c r="W40" s="6">
        <v>455.55555555555554</v>
      </c>
      <c r="X40" s="6">
        <v>445.61403508771934</v>
      </c>
      <c r="Y40" s="6">
        <v>425.92592592592592</v>
      </c>
      <c r="Z40" s="6">
        <v>411.11111111111114</v>
      </c>
      <c r="AA40" s="13">
        <v>407.84313725490199</v>
      </c>
      <c r="AB40" s="13">
        <v>399.11111111111109</v>
      </c>
      <c r="AC40" s="22">
        <v>424.66666666666663</v>
      </c>
      <c r="AD40" s="6">
        <v>396.69761904761901</v>
      </c>
      <c r="AE40" s="6">
        <v>434.00000000000011</v>
      </c>
      <c r="AF40" s="6">
        <v>421.96078431372558</v>
      </c>
      <c r="AG40" s="17">
        <v>398.94</v>
      </c>
      <c r="AH40" s="6">
        <v>414.28571428571428</v>
      </c>
      <c r="AI40" s="6">
        <v>433.33450000000005</v>
      </c>
      <c r="AJ40" s="105">
        <v>421.05263157894734</v>
      </c>
      <c r="AK40" s="6">
        <v>412.5</v>
      </c>
      <c r="AL40" s="6">
        <v>413.33333333333337</v>
      </c>
      <c r="AM40" s="121">
        <v>384.1269841269841</v>
      </c>
      <c r="AN40" s="124">
        <v>355.55555555555554</v>
      </c>
      <c r="AO40" s="124">
        <v>386.66666666666669</v>
      </c>
      <c r="AP40" s="124">
        <v>396.49122807017534</v>
      </c>
      <c r="AQ40" s="124">
        <v>399.11111111111109</v>
      </c>
      <c r="AR40" s="124">
        <v>491.11111111111109</v>
      </c>
      <c r="AS40" s="124">
        <v>503.33333333333297</v>
      </c>
      <c r="AT40" s="177">
        <v>573.68421052631595</v>
      </c>
      <c r="AU40" s="184">
        <f t="shared" si="0"/>
        <v>38.475499092559026</v>
      </c>
      <c r="AV40" s="184">
        <f t="shared" si="1"/>
        <v>13.976995468804576</v>
      </c>
    </row>
    <row r="41" spans="1:48" ht="15" customHeight="1" x14ac:dyDescent="0.2">
      <c r="A41" s="3" t="s">
        <v>40</v>
      </c>
      <c r="B41" s="6">
        <v>223.57</v>
      </c>
      <c r="C41" s="6">
        <v>257.51</v>
      </c>
      <c r="D41" s="6">
        <v>280.7</v>
      </c>
      <c r="E41" s="6">
        <v>277.52</v>
      </c>
      <c r="F41" s="6">
        <v>270</v>
      </c>
      <c r="G41" s="6">
        <v>261.45999999999998</v>
      </c>
      <c r="H41" s="6">
        <v>266.31</v>
      </c>
      <c r="I41" s="6">
        <v>281.18</v>
      </c>
      <c r="J41" s="8">
        <v>235.82</v>
      </c>
      <c r="K41" s="8">
        <v>261.85000000000002</v>
      </c>
      <c r="L41" s="46">
        <v>262.508095238095</v>
      </c>
      <c r="M41" s="13">
        <v>244.12923790205701</v>
      </c>
      <c r="N41" s="6">
        <v>247.96536796536796</v>
      </c>
      <c r="O41" s="6">
        <v>194.584651059495</v>
      </c>
      <c r="P41" s="6">
        <v>186.02847118687885</v>
      </c>
      <c r="Q41" s="22">
        <v>206.98900404221538</v>
      </c>
      <c r="R41" s="8">
        <v>240.52754486826143</v>
      </c>
      <c r="S41" s="42">
        <v>225.18065317673538</v>
      </c>
      <c r="T41" s="13">
        <v>227.97857828833</v>
      </c>
      <c r="U41" s="6">
        <v>235.038168531743</v>
      </c>
      <c r="V41" s="6">
        <v>245.687361071976</v>
      </c>
      <c r="W41" s="6">
        <v>206.72775664098282</v>
      </c>
      <c r="X41" s="6">
        <v>203.15612802410971</v>
      </c>
      <c r="Y41" s="6">
        <v>212.74839520950837</v>
      </c>
      <c r="Z41" s="6">
        <v>227.586206896552</v>
      </c>
      <c r="AA41" s="13">
        <v>213.196883315534</v>
      </c>
      <c r="AB41" s="13">
        <v>198.217112106001</v>
      </c>
      <c r="AC41" s="22">
        <v>153.26973740644667</v>
      </c>
      <c r="AD41" s="6">
        <v>195.10714285714286</v>
      </c>
      <c r="AE41" s="6">
        <v>158.267298633678</v>
      </c>
      <c r="AF41" s="6">
        <v>159.69038849886101</v>
      </c>
      <c r="AG41" s="17">
        <v>203.9</v>
      </c>
      <c r="AH41" s="6">
        <v>187.25025068339099</v>
      </c>
      <c r="AI41" s="6">
        <v>183.88809523809522</v>
      </c>
      <c r="AJ41" s="105">
        <v>158.64877258124133</v>
      </c>
      <c r="AK41" s="6">
        <v>159.36346129360834</v>
      </c>
      <c r="AL41" s="6">
        <v>155.77646660303867</v>
      </c>
      <c r="AM41" s="121">
        <v>154.57582178170401</v>
      </c>
      <c r="AN41" s="124">
        <v>205.58096595135984</v>
      </c>
      <c r="AO41" s="124">
        <v>215.59792652693301</v>
      </c>
      <c r="AP41" s="124">
        <v>189.37656133776821</v>
      </c>
      <c r="AQ41" s="124">
        <v>199.11055447820155</v>
      </c>
      <c r="AR41" s="124">
        <v>248.55869964167377</v>
      </c>
      <c r="AS41" s="124">
        <v>264.91459419047999</v>
      </c>
      <c r="AT41" s="177">
        <v>302.49891194774699</v>
      </c>
      <c r="AU41" s="184">
        <f t="shared" si="0"/>
        <v>61.54793429848182</v>
      </c>
      <c r="AV41" s="184">
        <f t="shared" si="1"/>
        <v>14.187333797942053</v>
      </c>
    </row>
    <row r="42" spans="1:48" ht="15" customHeight="1" x14ac:dyDescent="0.2">
      <c r="A42" s="3" t="s">
        <v>41</v>
      </c>
      <c r="B42" s="6">
        <v>145.5</v>
      </c>
      <c r="C42" s="6">
        <v>125.76</v>
      </c>
      <c r="D42" s="6">
        <v>147.63999999999999</v>
      </c>
      <c r="E42" s="6">
        <v>154.47999999999999</v>
      </c>
      <c r="F42" s="6">
        <v>148.83000000000001</v>
      </c>
      <c r="G42" s="6">
        <v>155</v>
      </c>
      <c r="H42" s="6">
        <v>176</v>
      </c>
      <c r="I42" s="6">
        <v>162.24</v>
      </c>
      <c r="J42" s="8">
        <v>152.61000000000001</v>
      </c>
      <c r="K42" s="8">
        <v>155.22999999999999</v>
      </c>
      <c r="L42" s="46">
        <v>155.501052631579</v>
      </c>
      <c r="M42" s="13">
        <v>199.76352450067844</v>
      </c>
      <c r="N42" s="6">
        <v>227.62963739344167</v>
      </c>
      <c r="O42" s="6">
        <v>205</v>
      </c>
      <c r="P42" s="6">
        <v>181.41010435116141</v>
      </c>
      <c r="Q42" s="22">
        <v>213.17786432871304</v>
      </c>
      <c r="R42" s="42">
        <v>235.67901234567901</v>
      </c>
      <c r="S42" s="42">
        <v>226.90784129128713</v>
      </c>
      <c r="T42" s="13">
        <v>235.37090613270399</v>
      </c>
      <c r="U42" s="6">
        <v>238.82562141665801</v>
      </c>
      <c r="V42" s="6">
        <v>233.85123663711394</v>
      </c>
      <c r="W42" s="6">
        <v>184.35845479859927</v>
      </c>
      <c r="X42" s="6">
        <v>170.14599903402799</v>
      </c>
      <c r="Y42" s="6">
        <v>201.12355432487871</v>
      </c>
      <c r="Z42" s="6">
        <v>211.48187246477411</v>
      </c>
      <c r="AA42" s="13">
        <v>223.350579119315</v>
      </c>
      <c r="AB42" s="13">
        <v>230.07165184113001</v>
      </c>
      <c r="AC42" s="22">
        <v>242.127849302181</v>
      </c>
      <c r="AD42" s="6">
        <v>206.15666666666701</v>
      </c>
      <c r="AE42" s="6">
        <v>207.69302659566901</v>
      </c>
      <c r="AF42" s="6">
        <v>185.02642639642684</v>
      </c>
      <c r="AG42" s="17">
        <v>189.22</v>
      </c>
      <c r="AH42" s="6">
        <v>175.209145000305</v>
      </c>
      <c r="AI42" s="6">
        <v>172.34454545454545</v>
      </c>
      <c r="AJ42" s="105">
        <v>163.24125839078553</v>
      </c>
      <c r="AK42" s="6">
        <v>155.75262749040093</v>
      </c>
      <c r="AL42" s="6">
        <v>133.08380495155163</v>
      </c>
      <c r="AM42" s="121">
        <v>150.899832414386</v>
      </c>
      <c r="AN42" s="124">
        <v>205.66609202692945</v>
      </c>
      <c r="AO42" s="124">
        <v>210.472350230415</v>
      </c>
      <c r="AP42" s="124">
        <v>168.06218791532626</v>
      </c>
      <c r="AQ42" s="124">
        <v>167.38030813912127</v>
      </c>
      <c r="AR42" s="124">
        <v>235.88816523182993</v>
      </c>
      <c r="AS42" s="124">
        <v>292.87573680349601</v>
      </c>
      <c r="AT42" s="177">
        <v>314.824567283134</v>
      </c>
      <c r="AU42" s="184">
        <f t="shared" si="0"/>
        <v>79.685008612185143</v>
      </c>
      <c r="AV42" s="184">
        <f t="shared" si="1"/>
        <v>7.494246781652822</v>
      </c>
    </row>
    <row r="43" spans="1:48" ht="15" customHeight="1" x14ac:dyDescent="0.2">
      <c r="A43" s="3" t="s">
        <v>42</v>
      </c>
      <c r="B43" s="6">
        <v>546.39</v>
      </c>
      <c r="C43" s="6">
        <v>559.25</v>
      </c>
      <c r="D43" s="6">
        <v>571.87</v>
      </c>
      <c r="E43" s="6">
        <v>591.82000000000005</v>
      </c>
      <c r="F43" s="6">
        <v>601.9</v>
      </c>
      <c r="G43" s="6">
        <v>633.4</v>
      </c>
      <c r="H43" s="6">
        <v>627.01</v>
      </c>
      <c r="I43" s="6">
        <v>630.83000000000004</v>
      </c>
      <c r="J43" s="8">
        <v>553.33000000000004</v>
      </c>
      <c r="K43" s="8">
        <v>634.35</v>
      </c>
      <c r="L43" s="8">
        <v>634.45000000000005</v>
      </c>
      <c r="M43" s="13">
        <v>671.79487179487182</v>
      </c>
      <c r="N43" s="14">
        <v>600</v>
      </c>
      <c r="O43" s="6">
        <v>575.43859649122817</v>
      </c>
      <c r="P43" s="6">
        <v>577.03703703703695</v>
      </c>
      <c r="Q43" s="22">
        <v>593.93939393939388</v>
      </c>
      <c r="R43" s="8">
        <v>608.84871858244799</v>
      </c>
      <c r="S43" s="42">
        <v>597.89473684210532</v>
      </c>
      <c r="T43" s="13">
        <v>575.87301587301579</v>
      </c>
      <c r="U43" s="6">
        <v>560.30303030303003</v>
      </c>
      <c r="V43" s="6">
        <v>584.31372549019602</v>
      </c>
      <c r="W43" s="6">
        <v>564.91228070175441</v>
      </c>
      <c r="X43" s="6">
        <v>575.43859649122805</v>
      </c>
      <c r="Y43" s="6">
        <v>478.82352941176498</v>
      </c>
      <c r="Z43" s="6">
        <v>466.66666666666703</v>
      </c>
      <c r="AA43" s="13">
        <v>468.62745098039198</v>
      </c>
      <c r="AB43" s="13">
        <v>445.11111111111097</v>
      </c>
      <c r="AC43" s="22">
        <v>406.66666666666703</v>
      </c>
      <c r="AD43" s="6">
        <v>389.99849999999998</v>
      </c>
      <c r="AE43" s="6">
        <v>460</v>
      </c>
      <c r="AF43" s="6">
        <v>445.09803921568601</v>
      </c>
      <c r="AG43" s="17">
        <v>470.87</v>
      </c>
      <c r="AH43" s="6">
        <v>472.222222222222</v>
      </c>
      <c r="AI43" s="6">
        <v>500.60409090909098</v>
      </c>
      <c r="AJ43" s="105">
        <v>526.66666666666697</v>
      </c>
      <c r="AK43" s="6">
        <v>560</v>
      </c>
      <c r="AL43" s="6">
        <v>528.42105263157896</v>
      </c>
      <c r="AM43" s="121">
        <v>529.52380952380895</v>
      </c>
      <c r="AN43" s="124">
        <v>595.23809523809518</v>
      </c>
      <c r="AO43" s="124">
        <v>604.444444444444</v>
      </c>
      <c r="AP43" s="124">
        <v>635.29411764705878</v>
      </c>
      <c r="AQ43" s="124">
        <v>631.11111111111109</v>
      </c>
      <c r="AR43" s="124">
        <v>658.33333333333337</v>
      </c>
      <c r="AS43" s="124">
        <v>674.07407407407402</v>
      </c>
      <c r="AT43" s="177">
        <v>696.66666666666697</v>
      </c>
      <c r="AU43" s="184">
        <f t="shared" si="0"/>
        <v>47.529411764706012</v>
      </c>
      <c r="AV43" s="184">
        <f t="shared" si="1"/>
        <v>3.351648351648405</v>
      </c>
    </row>
    <row r="44" spans="1:48" ht="15" customHeight="1" x14ac:dyDescent="0.2">
      <c r="A44" s="3" t="s">
        <v>43</v>
      </c>
      <c r="B44" s="6">
        <v>641.49</v>
      </c>
      <c r="C44" s="6">
        <v>625</v>
      </c>
      <c r="D44" s="6">
        <v>629.16</v>
      </c>
      <c r="E44" s="6">
        <v>625.75</v>
      </c>
      <c r="F44" s="6">
        <v>730.26</v>
      </c>
      <c r="G44" s="6">
        <v>622.5</v>
      </c>
      <c r="H44" s="6">
        <v>631.25</v>
      </c>
      <c r="I44" s="6">
        <v>652.08000000000004</v>
      </c>
      <c r="J44" s="8">
        <v>623.79</v>
      </c>
      <c r="K44" s="8">
        <v>623.42999999999995</v>
      </c>
      <c r="L44" s="8">
        <v>623.83000000000004</v>
      </c>
      <c r="M44" s="13">
        <v>633.33333333333337</v>
      </c>
      <c r="N44" s="13">
        <v>633.33333333333337</v>
      </c>
      <c r="O44" s="6">
        <v>619.23076923076928</v>
      </c>
      <c r="P44" s="6">
        <v>638.46153846153845</v>
      </c>
      <c r="Q44" s="22">
        <v>646.66666666666663</v>
      </c>
      <c r="R44" s="8">
        <v>638.18941931075062</v>
      </c>
      <c r="S44" s="42">
        <v>636.92307692307702</v>
      </c>
      <c r="T44" s="13">
        <v>669.23076923076928</v>
      </c>
      <c r="U44" s="6">
        <v>674.17647058823502</v>
      </c>
      <c r="V44" s="6">
        <v>653.33333333333337</v>
      </c>
      <c r="W44" s="6">
        <v>657.14285714285711</v>
      </c>
      <c r="X44" s="6">
        <v>620</v>
      </c>
      <c r="Y44" s="6">
        <v>626.66666666666663</v>
      </c>
      <c r="Z44" s="6">
        <v>642.55319608250693</v>
      </c>
      <c r="AA44" s="13">
        <v>628.57142857142856</v>
      </c>
      <c r="AB44" s="13">
        <v>646.66666666666663</v>
      </c>
      <c r="AC44" s="22">
        <v>644.11764705882354</v>
      </c>
      <c r="AD44" s="6">
        <v>641.66666666666663</v>
      </c>
      <c r="AE44" s="6">
        <v>637.5</v>
      </c>
      <c r="AF44" s="6">
        <v>637.22</v>
      </c>
      <c r="AG44" s="17">
        <v>636.11</v>
      </c>
      <c r="AH44" s="6">
        <v>632.14285714285711</v>
      </c>
      <c r="AI44" s="6">
        <v>639.47368421052636</v>
      </c>
      <c r="AJ44" s="105">
        <v>640</v>
      </c>
      <c r="AK44" s="6">
        <v>633.33333333333337</v>
      </c>
      <c r="AL44" s="6">
        <v>634.375</v>
      </c>
      <c r="AM44" s="121">
        <v>634.61538461538464</v>
      </c>
      <c r="AN44" s="124">
        <v>620.83333333333337</v>
      </c>
      <c r="AO44" s="124">
        <v>630</v>
      </c>
      <c r="AP44" s="124">
        <v>673.07692307692298</v>
      </c>
      <c r="AQ44" s="124">
        <v>703.57142857142856</v>
      </c>
      <c r="AR44" s="124">
        <v>690</v>
      </c>
      <c r="AS44" s="124">
        <v>668.75</v>
      </c>
      <c r="AT44" s="177">
        <v>680.55555555555554</v>
      </c>
      <c r="AU44" s="184">
        <f t="shared" si="0"/>
        <v>7.6585059635907129</v>
      </c>
      <c r="AV44" s="184">
        <f t="shared" si="1"/>
        <v>1.7653167185877445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V44"/>
  <sheetViews>
    <sheetView zoomScale="140" zoomScaleNormal="140" workbookViewId="0">
      <pane xSplit="1" ySplit="1" topLeftCell="AQ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32.95703125" customWidth="1"/>
    <col min="2" max="13" width="9.14453125" style="4"/>
    <col min="22" max="22" width="9.55078125" bestFit="1" customWidth="1"/>
    <col min="24" max="24" width="13.5859375" customWidth="1"/>
    <col min="47" max="48" width="6.05078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49">
        <v>596.99571428571426</v>
      </c>
      <c r="C2" s="6">
        <v>591.81818181818198</v>
      </c>
      <c r="D2" s="6">
        <v>586.31578947368405</v>
      </c>
      <c r="E2" s="6">
        <v>526.31578947368405</v>
      </c>
      <c r="F2" s="6">
        <v>528.42105263157896</v>
      </c>
      <c r="G2" s="26">
        <v>526.5</v>
      </c>
      <c r="H2" s="22">
        <v>468.23529411764707</v>
      </c>
      <c r="I2" s="6">
        <v>492.63157894736844</v>
      </c>
      <c r="J2" s="6">
        <v>473.68421052631578</v>
      </c>
      <c r="K2" s="50">
        <v>461.25</v>
      </c>
      <c r="L2" s="51">
        <v>459.41176470588198</v>
      </c>
      <c r="M2" s="13">
        <v>473.88888888888891</v>
      </c>
      <c r="N2" s="6">
        <v>400</v>
      </c>
      <c r="O2" s="6">
        <v>490.5263157894737</v>
      </c>
      <c r="P2" s="6">
        <v>512.77272727272702</v>
      </c>
      <c r="Q2" s="22">
        <v>482.38095238095201</v>
      </c>
      <c r="R2" s="42">
        <v>462.35294117647061</v>
      </c>
      <c r="S2" s="42">
        <v>496.92307692307702</v>
      </c>
      <c r="T2" s="13">
        <v>477.03703703703701</v>
      </c>
      <c r="U2" s="6">
        <v>503.80952380952402</v>
      </c>
      <c r="V2" s="6">
        <v>469.21052631578948</v>
      </c>
      <c r="W2" s="6">
        <v>468.09523809523807</v>
      </c>
      <c r="X2" s="6">
        <v>447</v>
      </c>
      <c r="Y2" s="6">
        <v>475</v>
      </c>
      <c r="Z2" s="6">
        <v>461.57894736842104</v>
      </c>
      <c r="AA2" s="13">
        <v>445.88235294117646</v>
      </c>
      <c r="AB2" s="13">
        <v>448.69565217391306</v>
      </c>
      <c r="AC2" s="22">
        <v>439.444444444444</v>
      </c>
      <c r="AD2" s="24">
        <v>440</v>
      </c>
      <c r="AE2" s="6">
        <v>495.26315789473699</v>
      </c>
      <c r="AF2" s="6">
        <v>468.125</v>
      </c>
      <c r="AG2" s="17">
        <v>467.3</v>
      </c>
      <c r="AH2" s="6">
        <v>465.25</v>
      </c>
      <c r="AI2" s="6">
        <v>465.71428571428572</v>
      </c>
      <c r="AJ2" s="105">
        <v>492.10526315789474</v>
      </c>
      <c r="AK2" s="6">
        <v>454.5</v>
      </c>
      <c r="AL2" s="6">
        <v>451.36363636363598</v>
      </c>
      <c r="AM2" s="121">
        <v>465.26315789473682</v>
      </c>
      <c r="AN2" s="124">
        <v>480.75</v>
      </c>
      <c r="AO2" s="124">
        <v>565.71428571428567</v>
      </c>
      <c r="AP2" s="124">
        <v>498.09523809523807</v>
      </c>
      <c r="AQ2" s="124">
        <v>500</v>
      </c>
      <c r="AR2" s="124">
        <v>517.5</v>
      </c>
      <c r="AS2" s="124">
        <v>520</v>
      </c>
      <c r="AT2" s="177">
        <v>557</v>
      </c>
      <c r="AU2" s="184">
        <f>(AT2-AH2)/AH2*100</f>
        <v>19.720580333154221</v>
      </c>
      <c r="AV2" s="184">
        <f>(AT2-AS2)/AS2*100</f>
        <v>7.115384615384615</v>
      </c>
    </row>
    <row r="3" spans="1:48" ht="15" customHeight="1" x14ac:dyDescent="0.2">
      <c r="A3" s="2" t="s">
        <v>2</v>
      </c>
      <c r="B3" s="49">
        <v>50.737857142857138</v>
      </c>
      <c r="C3" s="6">
        <v>54.136363636363598</v>
      </c>
      <c r="D3" s="6">
        <v>51.052631578947398</v>
      </c>
      <c r="E3" s="6">
        <v>49.411764705882398</v>
      </c>
      <c r="F3" s="6">
        <v>49.2777777777778</v>
      </c>
      <c r="G3" s="26">
        <v>45.428571428571402</v>
      </c>
      <c r="H3" s="22">
        <v>40.882352941176471</v>
      </c>
      <c r="I3" s="6">
        <v>41.176470588235297</v>
      </c>
      <c r="J3" s="6">
        <v>40.3125</v>
      </c>
      <c r="K3" s="50">
        <v>40.15</v>
      </c>
      <c r="L3" s="52">
        <v>41.51</v>
      </c>
      <c r="M3" s="13">
        <v>40.9375</v>
      </c>
      <c r="N3" s="6">
        <v>35</v>
      </c>
      <c r="O3" s="6">
        <v>40.789473684210527</v>
      </c>
      <c r="P3" s="6">
        <v>40.652173913043477</v>
      </c>
      <c r="Q3" s="22">
        <v>39.047619047619051</v>
      </c>
      <c r="R3" s="8">
        <v>41.137533655221141</v>
      </c>
      <c r="S3" s="42">
        <v>39.230769230769234</v>
      </c>
      <c r="T3" s="13">
        <v>40.185185185185183</v>
      </c>
      <c r="U3" s="6">
        <v>42.571428571428598</v>
      </c>
      <c r="V3" s="6">
        <v>40.263157894736842</v>
      </c>
      <c r="W3" s="6">
        <v>41.75</v>
      </c>
      <c r="X3" s="6">
        <v>42.5</v>
      </c>
      <c r="Y3" s="6">
        <v>42.25</v>
      </c>
      <c r="Z3" s="6">
        <v>40</v>
      </c>
      <c r="AA3" s="13">
        <v>39.705882352941174</v>
      </c>
      <c r="AB3" s="13">
        <v>40.652173913043477</v>
      </c>
      <c r="AC3" s="22">
        <v>39.411764705882355</v>
      </c>
      <c r="AD3" s="6">
        <v>40.476190476190474</v>
      </c>
      <c r="AE3" s="6">
        <v>39.210526315789473</v>
      </c>
      <c r="AF3" s="6">
        <v>39.894736842105303</v>
      </c>
      <c r="AG3" s="17">
        <v>40.549999999999997</v>
      </c>
      <c r="AH3" s="6">
        <v>40.526315789473685</v>
      </c>
      <c r="AI3" s="6">
        <v>38.5</v>
      </c>
      <c r="AJ3" s="105">
        <v>41.578947368421055</v>
      </c>
      <c r="AK3" s="6">
        <v>42.352941176470601</v>
      </c>
      <c r="AL3" s="6">
        <v>39.090909090909093</v>
      </c>
      <c r="AM3" s="121">
        <v>39.473684210526315</v>
      </c>
      <c r="AN3" s="124">
        <v>40.6666666666667</v>
      </c>
      <c r="AO3" s="124">
        <v>47.317073170731703</v>
      </c>
      <c r="AP3" s="124">
        <v>42.476190476190503</v>
      </c>
      <c r="AQ3" s="124">
        <v>42.6666666666667</v>
      </c>
      <c r="AR3" s="124">
        <v>43.5</v>
      </c>
      <c r="AS3" s="124">
        <v>45.3333333333333</v>
      </c>
      <c r="AT3" s="177">
        <v>44.5</v>
      </c>
      <c r="AU3" s="184">
        <f t="shared" ref="AU3:AU44" si="0">(AT3-AH3)/AH3*100</f>
        <v>9.8051948051948035</v>
      </c>
      <c r="AV3" s="184">
        <f t="shared" ref="AV3:AV44" si="1">(AT3-AS3)/AS3*100</f>
        <v>-1.8382352941175752</v>
      </c>
    </row>
    <row r="4" spans="1:48" ht="15" customHeight="1" x14ac:dyDescent="0.2">
      <c r="A4" s="2" t="s">
        <v>3</v>
      </c>
      <c r="B4" s="49">
        <v>416.69714285714281</v>
      </c>
      <c r="C4" s="6">
        <v>418.10050000000001</v>
      </c>
      <c r="D4" s="6">
        <v>395.17022072577601</v>
      </c>
      <c r="E4" s="6">
        <v>358.96217072687659</v>
      </c>
      <c r="F4" s="6">
        <v>388.764315820501</v>
      </c>
      <c r="G4" s="26">
        <v>412.52662974576208</v>
      </c>
      <c r="H4" s="22">
        <v>424.5615028078729</v>
      </c>
      <c r="I4" s="6">
        <v>488.12736842105261</v>
      </c>
      <c r="J4" s="6">
        <v>484.87394957983201</v>
      </c>
      <c r="K4" s="50">
        <v>480.76208000306661</v>
      </c>
      <c r="L4" s="51">
        <v>472.79333333333318</v>
      </c>
      <c r="M4" s="13">
        <v>417.55534226122461</v>
      </c>
      <c r="N4" s="13">
        <v>417.55534226122461</v>
      </c>
      <c r="O4" s="6">
        <v>420.4985120411618</v>
      </c>
      <c r="P4" s="6">
        <v>455.47314735155175</v>
      </c>
      <c r="Q4" s="22">
        <v>461.7142239086337</v>
      </c>
      <c r="R4" s="42">
        <v>400</v>
      </c>
      <c r="S4" s="42">
        <v>457.55032317360298</v>
      </c>
      <c r="T4" s="13">
        <v>495.89569383257657</v>
      </c>
      <c r="U4" s="6">
        <v>467.75702062440411</v>
      </c>
      <c r="V4" s="6">
        <v>498.74340461776791</v>
      </c>
      <c r="W4" s="6">
        <v>494.22647527910686</v>
      </c>
      <c r="X4" s="6">
        <v>466.09250398724083</v>
      </c>
      <c r="Y4" s="6">
        <v>468.12121212121212</v>
      </c>
      <c r="Z4" s="6">
        <v>467.45454545454498</v>
      </c>
      <c r="AA4" s="13">
        <v>393.376906318083</v>
      </c>
      <c r="AB4" s="13">
        <v>376.82642055904103</v>
      </c>
      <c r="AC4" s="22">
        <v>374.31349349679698</v>
      </c>
      <c r="AD4" s="6">
        <v>343.476</v>
      </c>
      <c r="AE4" s="6">
        <v>310.60038761406292</v>
      </c>
      <c r="AF4" s="6">
        <v>269.83778783589025</v>
      </c>
      <c r="AG4" s="17">
        <v>265.13</v>
      </c>
      <c r="AH4" s="6">
        <v>270.48550016291949</v>
      </c>
      <c r="AI4" s="6">
        <v>268.13142857142856</v>
      </c>
      <c r="AJ4" s="105">
        <v>263.63158141907621</v>
      </c>
      <c r="AK4" s="6">
        <v>259.68786867563284</v>
      </c>
      <c r="AL4" s="6">
        <v>287.60444053203202</v>
      </c>
      <c r="AM4" s="121">
        <v>255.55970211142619</v>
      </c>
      <c r="AN4" s="124">
        <v>253.04659498207883</v>
      </c>
      <c r="AO4" s="124">
        <v>299.9156061021431</v>
      </c>
      <c r="AP4" s="124">
        <v>268.48363483914954</v>
      </c>
      <c r="AQ4" s="124">
        <v>295.07105558204012</v>
      </c>
      <c r="AR4" s="124">
        <v>295.63092871227173</v>
      </c>
      <c r="AS4" s="124">
        <v>290.75972326921499</v>
      </c>
      <c r="AT4" s="177">
        <v>296.94105331968802</v>
      </c>
      <c r="AU4" s="184">
        <f t="shared" si="0"/>
        <v>9.7807657493040328</v>
      </c>
      <c r="AV4" s="184">
        <f t="shared" si="1"/>
        <v>2.1259237630893364</v>
      </c>
    </row>
    <row r="5" spans="1:48" ht="15" customHeight="1" x14ac:dyDescent="0.2">
      <c r="A5" s="2" t="s">
        <v>4</v>
      </c>
      <c r="B5" s="49">
        <v>364.84888888888884</v>
      </c>
      <c r="C5" s="6">
        <v>354.73012499999948</v>
      </c>
      <c r="D5" s="6">
        <v>356.56032834703439</v>
      </c>
      <c r="E5" s="6">
        <v>348.41946735282716</v>
      </c>
      <c r="F5" s="6">
        <v>386.96682493415699</v>
      </c>
      <c r="G5" s="26">
        <v>411.21946417344452</v>
      </c>
      <c r="H5" s="22">
        <v>409.92133215020112</v>
      </c>
      <c r="I5" s="6">
        <v>402.10699999999986</v>
      </c>
      <c r="J5" s="6">
        <v>406.27018511910819</v>
      </c>
      <c r="K5" s="50">
        <v>395.79321955184002</v>
      </c>
      <c r="L5" s="50">
        <v>395.79321955184002</v>
      </c>
      <c r="M5" s="13">
        <v>404.78189603950199</v>
      </c>
      <c r="N5" s="6">
        <v>450</v>
      </c>
      <c r="O5" s="6">
        <v>409.79865197651037</v>
      </c>
      <c r="P5" s="6">
        <v>453.27137394934005</v>
      </c>
      <c r="Q5" s="22">
        <v>441.54308466681687</v>
      </c>
      <c r="R5" s="42">
        <v>526.36363636363603</v>
      </c>
      <c r="S5" s="42">
        <v>530.74856612097994</v>
      </c>
      <c r="T5" s="13">
        <v>443.55599772088249</v>
      </c>
      <c r="U5" s="6">
        <v>446.56449553001266</v>
      </c>
      <c r="V5" s="6">
        <v>455.30684949922693</v>
      </c>
      <c r="W5" s="6">
        <v>400.923369465934</v>
      </c>
      <c r="X5" s="6">
        <v>400.577182304242</v>
      </c>
      <c r="Y5" s="6">
        <v>443.57691861140148</v>
      </c>
      <c r="Z5" s="6">
        <v>440</v>
      </c>
      <c r="AA5" s="13">
        <v>398.28865092023</v>
      </c>
      <c r="AB5" s="13">
        <v>386.89733946370302</v>
      </c>
      <c r="AC5" s="22">
        <v>369.63814931135198</v>
      </c>
      <c r="AD5" s="6">
        <v>391.97649999999993</v>
      </c>
      <c r="AE5" s="6">
        <v>307.03877859050277</v>
      </c>
      <c r="AF5" s="6">
        <v>272.93783925807901</v>
      </c>
      <c r="AG5" s="17">
        <v>306.57</v>
      </c>
      <c r="AH5" s="6">
        <v>315.23291204325699</v>
      </c>
      <c r="AI5" s="6">
        <v>296.14333333333337</v>
      </c>
      <c r="AJ5" s="105">
        <v>282.70948134568476</v>
      </c>
      <c r="AK5" s="6">
        <v>299.91651600847007</v>
      </c>
      <c r="AL5" s="6">
        <v>306.65997738349949</v>
      </c>
      <c r="AM5" s="121">
        <v>295.74902463791358</v>
      </c>
      <c r="AN5" s="124">
        <v>304.43283408800659</v>
      </c>
      <c r="AO5" s="124">
        <v>300.41687822022101</v>
      </c>
      <c r="AP5" s="124">
        <v>296.04293455534327</v>
      </c>
      <c r="AQ5" s="124">
        <v>305.41259194021598</v>
      </c>
      <c r="AR5" s="124">
        <v>319.66628350292967</v>
      </c>
      <c r="AS5" s="124">
        <v>310.292871241147</v>
      </c>
      <c r="AT5" s="177">
        <v>326.82650513070303</v>
      </c>
      <c r="AU5" s="184">
        <f t="shared" si="0"/>
        <v>3.6777863746204074</v>
      </c>
      <c r="AV5" s="184">
        <f t="shared" si="1"/>
        <v>5.328396306180931</v>
      </c>
    </row>
    <row r="6" spans="1:48" ht="15" customHeight="1" x14ac:dyDescent="0.2">
      <c r="A6" s="2" t="s">
        <v>5</v>
      </c>
      <c r="B6" s="49">
        <v>1008.1641666666667</v>
      </c>
      <c r="C6" s="6">
        <v>1025.5557142857101</v>
      </c>
      <c r="D6" s="6">
        <v>1124.7747747747749</v>
      </c>
      <c r="E6" s="6">
        <v>1055.5555555555557</v>
      </c>
      <c r="F6" s="6">
        <v>1132.6446280991734</v>
      </c>
      <c r="G6" s="26">
        <v>1169.0693921463101</v>
      </c>
      <c r="H6" s="22">
        <v>1111.1111111111099</v>
      </c>
      <c r="I6" s="6">
        <v>1122.8316666666699</v>
      </c>
      <c r="J6" s="6">
        <v>1192.12962962963</v>
      </c>
      <c r="K6" s="50">
        <v>1129.1666666666667</v>
      </c>
      <c r="L6" s="51">
        <v>1151.19</v>
      </c>
      <c r="M6" s="13">
        <v>1525.9259259259261</v>
      </c>
      <c r="N6" s="13">
        <v>1525.9259259259261</v>
      </c>
      <c r="O6" s="6">
        <v>1314.4628099173599</v>
      </c>
      <c r="P6" s="6">
        <v>1126.1904761904761</v>
      </c>
      <c r="Q6" s="22">
        <v>1090.7407407407409</v>
      </c>
      <c r="R6" s="42">
        <v>1500</v>
      </c>
      <c r="S6" s="42">
        <v>1320.5882352941201</v>
      </c>
      <c r="T6" s="13">
        <v>1256.7901234567901</v>
      </c>
      <c r="U6" s="6">
        <v>1230</v>
      </c>
      <c r="V6" s="6">
        <v>1172.2222222222222</v>
      </c>
      <c r="W6" s="6">
        <v>1110.5555555555557</v>
      </c>
      <c r="X6" s="6">
        <v>1024.0740740740741</v>
      </c>
      <c r="Y6" s="6">
        <v>1122.126690182246</v>
      </c>
      <c r="Z6" s="6">
        <v>1223.8093485687771</v>
      </c>
      <c r="AA6" s="13">
        <v>1130.7692307692307</v>
      </c>
      <c r="AB6" s="13">
        <v>1126.50793650793</v>
      </c>
      <c r="AC6" s="22">
        <v>1155.4006968641099</v>
      </c>
      <c r="AD6" s="6">
        <v>1145.5869230769199</v>
      </c>
      <c r="AE6" s="6">
        <v>1163.6363636363601</v>
      </c>
      <c r="AF6" s="6">
        <v>1149.4252873563219</v>
      </c>
      <c r="AG6" s="17">
        <v>1095.25</v>
      </c>
      <c r="AH6" s="6">
        <v>1129.3611793611799</v>
      </c>
      <c r="AI6" s="6">
        <v>1120.47076923076</v>
      </c>
      <c r="AJ6" s="105">
        <v>1160.8024691358</v>
      </c>
      <c r="AK6" s="6">
        <v>1175.18518518519</v>
      </c>
      <c r="AL6" s="6">
        <v>1148.73737373737</v>
      </c>
      <c r="AM6" s="121">
        <v>1188.2575757575758</v>
      </c>
      <c r="AN6" s="124">
        <v>1223.5449735449699</v>
      </c>
      <c r="AO6" s="124">
        <v>1294.6741687827</v>
      </c>
      <c r="AP6" s="124">
        <v>1288.19444444444</v>
      </c>
      <c r="AQ6" s="124">
        <v>1283.54059340192</v>
      </c>
      <c r="AR6" s="124">
        <v>1243.3110367893</v>
      </c>
      <c r="AS6" s="124">
        <v>1205.4347826087001</v>
      </c>
      <c r="AT6" s="177">
        <v>1254.9073733284299</v>
      </c>
      <c r="AU6" s="184">
        <f t="shared" si="0"/>
        <v>11.116567158636078</v>
      </c>
      <c r="AV6" s="184">
        <f t="shared" si="1"/>
        <v>4.1041283554690073</v>
      </c>
    </row>
    <row r="7" spans="1:48" ht="15" customHeight="1" x14ac:dyDescent="0.2">
      <c r="A7" s="2" t="s">
        <v>6</v>
      </c>
      <c r="B7" s="49">
        <v>1363.3141666666666</v>
      </c>
      <c r="C7" s="6">
        <v>1378.8832386363599</v>
      </c>
      <c r="D7" s="6">
        <v>1320.91161616162</v>
      </c>
      <c r="E7" s="6">
        <v>1264.9122807017543</v>
      </c>
      <c r="F7" s="6">
        <v>1404.3859649122805</v>
      </c>
      <c r="G7" s="26">
        <v>1472.6264900624601</v>
      </c>
      <c r="H7" s="22">
        <v>1451.5058479532199</v>
      </c>
      <c r="I7" s="6">
        <v>1673.7819999999999</v>
      </c>
      <c r="J7" s="6">
        <v>1640.5695611578001</v>
      </c>
      <c r="K7" s="50">
        <v>1633.3333333333301</v>
      </c>
      <c r="L7" s="51">
        <v>1691.1770588235299</v>
      </c>
      <c r="M7" s="13">
        <v>1689.1905480140799</v>
      </c>
      <c r="N7" s="13">
        <v>1389.1905480140774</v>
      </c>
      <c r="O7" s="6">
        <v>1207.1778955399645</v>
      </c>
      <c r="P7" s="6">
        <v>1238.7635756056809</v>
      </c>
      <c r="Q7" s="22">
        <v>1250.9722222222199</v>
      </c>
      <c r="R7" s="8">
        <v>1344.0221702562901</v>
      </c>
      <c r="S7" s="42">
        <v>1324.7052225766818</v>
      </c>
      <c r="T7" s="13">
        <v>1326.0467980295566</v>
      </c>
      <c r="U7" s="6">
        <v>1522.5</v>
      </c>
      <c r="V7" s="6">
        <v>1325.1322751322753</v>
      </c>
      <c r="W7" s="6">
        <v>1266.6666666666667</v>
      </c>
      <c r="X7" s="6">
        <v>1319.0476190476199</v>
      </c>
      <c r="Y7" s="6">
        <v>1264.1137566137565</v>
      </c>
      <c r="Z7" s="6">
        <v>1312.5472172643103</v>
      </c>
      <c r="AA7" s="13">
        <v>1284.8039215686299</v>
      </c>
      <c r="AB7" s="13">
        <v>1267.4603174603176</v>
      </c>
      <c r="AC7" s="22">
        <v>1248.7745098039215</v>
      </c>
      <c r="AD7" s="6">
        <v>1211.5031818181801</v>
      </c>
      <c r="AE7" s="6">
        <v>1264.0350877193</v>
      </c>
      <c r="AF7" s="6">
        <v>1241.424870349289</v>
      </c>
      <c r="AG7" s="17">
        <v>1275.92</v>
      </c>
      <c r="AH7" s="6">
        <v>1306.84210526316</v>
      </c>
      <c r="AI7" s="6">
        <v>1276.5454545454547</v>
      </c>
      <c r="AJ7" s="105">
        <v>1329.48292448292</v>
      </c>
      <c r="AK7" s="6">
        <v>1318.3404558404557</v>
      </c>
      <c r="AL7" s="6">
        <v>1329.1505791505799</v>
      </c>
      <c r="AM7" s="121">
        <v>1230.5911680911679</v>
      </c>
      <c r="AN7" s="124">
        <v>1282.1717171717171</v>
      </c>
      <c r="AO7" s="124">
        <v>1374.9241520932701</v>
      </c>
      <c r="AP7" s="124">
        <v>1322.50566893424</v>
      </c>
      <c r="AQ7" s="124">
        <v>1350.4629629629601</v>
      </c>
      <c r="AR7" s="124">
        <v>1364.76608187135</v>
      </c>
      <c r="AS7" s="124">
        <v>1354.43121693122</v>
      </c>
      <c r="AT7" s="177">
        <v>1335.6497987349101</v>
      </c>
      <c r="AU7" s="184">
        <f t="shared" si="0"/>
        <v>2.2043744501137779</v>
      </c>
      <c r="AV7" s="184">
        <f t="shared" si="1"/>
        <v>-1.3866645985067887</v>
      </c>
    </row>
    <row r="8" spans="1:48" ht="15" customHeight="1" x14ac:dyDescent="0.2">
      <c r="A8" s="2" t="s">
        <v>7</v>
      </c>
      <c r="B8" s="49">
        <v>308.05</v>
      </c>
      <c r="C8" s="6">
        <v>304</v>
      </c>
      <c r="D8" s="6">
        <v>299.52380952380997</v>
      </c>
      <c r="E8" s="6">
        <v>289.4736842105263</v>
      </c>
      <c r="F8" s="6">
        <v>294.21052631578902</v>
      </c>
      <c r="G8" s="26">
        <v>307.61904761904759</v>
      </c>
      <c r="H8" s="22">
        <v>291.1764705882353</v>
      </c>
      <c r="I8" s="6">
        <v>272.22222222222223</v>
      </c>
      <c r="J8" s="6">
        <v>266.66666666666669</v>
      </c>
      <c r="K8" s="50">
        <v>258.461538461538</v>
      </c>
      <c r="L8" s="51">
        <v>250.23529411764699</v>
      </c>
      <c r="M8" s="13">
        <v>309.375</v>
      </c>
      <c r="N8" s="15">
        <v>350</v>
      </c>
      <c r="O8" s="6">
        <v>328.21052631578902</v>
      </c>
      <c r="P8" s="6">
        <v>339.52380952380997</v>
      </c>
      <c r="Q8" s="22">
        <v>297.61904761904759</v>
      </c>
      <c r="R8" s="8">
        <v>295.55735342989601</v>
      </c>
      <c r="S8" s="42">
        <v>296.31578947368422</v>
      </c>
      <c r="T8" s="13">
        <v>305.17241379310343</v>
      </c>
      <c r="U8" s="6">
        <v>295</v>
      </c>
      <c r="V8" s="6">
        <v>297.36842105263156</v>
      </c>
      <c r="W8" s="6">
        <v>295.71428571428572</v>
      </c>
      <c r="X8" s="6">
        <v>305</v>
      </c>
      <c r="Y8" s="6">
        <v>306.5</v>
      </c>
      <c r="Z8" s="6">
        <v>308.81690716807998</v>
      </c>
      <c r="AA8" s="13">
        <v>291.66666666666669</v>
      </c>
      <c r="AB8" s="13">
        <v>274.76190476190499</v>
      </c>
      <c r="AC8" s="22">
        <v>287.77777777777777</v>
      </c>
      <c r="AD8" s="6">
        <v>288.63636363636363</v>
      </c>
      <c r="AE8" s="6">
        <v>205.26315789473699</v>
      </c>
      <c r="AF8" s="6">
        <v>247.894736842105</v>
      </c>
      <c r="AG8" s="17">
        <v>298.20999999999998</v>
      </c>
      <c r="AH8" s="6">
        <v>288.88888888888891</v>
      </c>
      <c r="AI8" s="6">
        <v>292.96296296296299</v>
      </c>
      <c r="AJ8" s="105">
        <v>290.55555555555554</v>
      </c>
      <c r="AK8" s="6">
        <v>295.23809523809524</v>
      </c>
      <c r="AL8" s="6">
        <v>288.09523809523807</v>
      </c>
      <c r="AM8" s="121">
        <v>288.88888888888891</v>
      </c>
      <c r="AN8" s="124">
        <v>295.83333333333331</v>
      </c>
      <c r="AO8" s="124">
        <v>325</v>
      </c>
      <c r="AP8" s="124">
        <v>325</v>
      </c>
      <c r="AQ8" s="124">
        <v>311.5</v>
      </c>
      <c r="AR8" s="124">
        <v>316.5</v>
      </c>
      <c r="AS8" s="124">
        <v>318.125</v>
      </c>
      <c r="AT8" s="177">
        <v>323.33333333333297</v>
      </c>
      <c r="AU8" s="184">
        <f t="shared" si="0"/>
        <v>11.923076923076788</v>
      </c>
      <c r="AV8" s="184">
        <f t="shared" si="1"/>
        <v>1.6371971185329581</v>
      </c>
    </row>
    <row r="9" spans="1:48" ht="15" customHeight="1" x14ac:dyDescent="0.2">
      <c r="A9" s="2" t="s">
        <v>8</v>
      </c>
      <c r="B9" s="49">
        <v>265.81</v>
      </c>
      <c r="C9" s="6">
        <v>256.38888888888852</v>
      </c>
      <c r="D9" s="6">
        <v>259</v>
      </c>
      <c r="E9" s="6">
        <v>253.88888888888889</v>
      </c>
      <c r="F9" s="6">
        <v>260</v>
      </c>
      <c r="G9" s="26">
        <v>250</v>
      </c>
      <c r="H9" s="22">
        <v>238</v>
      </c>
      <c r="I9" s="6">
        <v>267.5</v>
      </c>
      <c r="J9" s="6">
        <v>272.22222222222223</v>
      </c>
      <c r="K9" s="50">
        <v>265</v>
      </c>
      <c r="L9" s="51">
        <v>256.25</v>
      </c>
      <c r="M9" s="13">
        <v>250</v>
      </c>
      <c r="N9" s="6">
        <v>300</v>
      </c>
      <c r="O9" s="6">
        <v>252.77777777777777</v>
      </c>
      <c r="P9" s="6">
        <v>298.8095238095238</v>
      </c>
      <c r="Q9" s="22">
        <v>252.27272727272728</v>
      </c>
      <c r="R9" s="8">
        <v>262.96181761825852</v>
      </c>
      <c r="S9" s="42">
        <v>241.30434782608697</v>
      </c>
      <c r="T9" s="13">
        <v>256.07142857142856</v>
      </c>
      <c r="U9" s="6">
        <v>247.61904761904762</v>
      </c>
      <c r="V9" s="6">
        <v>252.63157894736841</v>
      </c>
      <c r="W9" s="6">
        <v>243.18181818181819</v>
      </c>
      <c r="X9" s="6">
        <v>252.5</v>
      </c>
      <c r="Y9" s="6">
        <v>238.0952380952381</v>
      </c>
      <c r="Z9" s="6">
        <v>257.4916956804372</v>
      </c>
      <c r="AA9" s="13">
        <v>255.55555555555554</v>
      </c>
      <c r="AB9" s="13">
        <v>254.54545454545453</v>
      </c>
      <c r="AC9" s="22">
        <v>263.15789473684208</v>
      </c>
      <c r="AD9" s="6">
        <v>275</v>
      </c>
      <c r="AE9" s="6">
        <v>247.22222222222223</v>
      </c>
      <c r="AF9" s="6">
        <v>255.55555555555554</v>
      </c>
      <c r="AG9" s="17">
        <v>250</v>
      </c>
      <c r="AH9" s="6">
        <v>245</v>
      </c>
      <c r="AI9" s="6">
        <v>242.22222222222223</v>
      </c>
      <c r="AJ9" s="105">
        <v>244.73684210526315</v>
      </c>
      <c r="AK9" s="6">
        <v>259.52380952380952</v>
      </c>
      <c r="AL9" s="6">
        <v>252.38095238095238</v>
      </c>
      <c r="AM9" s="121">
        <v>260.5263157894737</v>
      </c>
      <c r="AN9" s="124">
        <v>253.57142857142858</v>
      </c>
      <c r="AO9" s="124">
        <v>300</v>
      </c>
      <c r="AP9" s="124">
        <v>282.5</v>
      </c>
      <c r="AQ9" s="124">
        <v>286.66666666666703</v>
      </c>
      <c r="AR9" s="124">
        <v>286.66666666666703</v>
      </c>
      <c r="AS9" s="124">
        <v>278.94736842105266</v>
      </c>
      <c r="AT9" s="177">
        <v>279.52631578947398</v>
      </c>
      <c r="AU9" s="184">
        <f t="shared" si="0"/>
        <v>14.092373791622034</v>
      </c>
      <c r="AV9" s="184">
        <f t="shared" si="1"/>
        <v>0.20754716981141835</v>
      </c>
    </row>
    <row r="10" spans="1:48" ht="15" customHeight="1" x14ac:dyDescent="0.2">
      <c r="A10" s="2" t="s">
        <v>9</v>
      </c>
      <c r="B10" s="49">
        <v>720.61249999999995</v>
      </c>
      <c r="C10" s="6">
        <v>712.30410714285654</v>
      </c>
      <c r="D10" s="6">
        <v>709.25925925925924</v>
      </c>
      <c r="E10" s="6">
        <v>705.555555555556</v>
      </c>
      <c r="F10" s="6">
        <v>699.40476190476181</v>
      </c>
      <c r="G10" s="26">
        <v>698.09027777777806</v>
      </c>
      <c r="H10" s="22">
        <v>689.307048984468</v>
      </c>
      <c r="I10" s="6">
        <v>566.34384615384613</v>
      </c>
      <c r="J10" s="6">
        <v>562.30190391903398</v>
      </c>
      <c r="K10" s="50">
        <v>548.26762246117096</v>
      </c>
      <c r="L10" s="50">
        <v>548.26762246117096</v>
      </c>
      <c r="M10" s="13">
        <v>575.85864805692393</v>
      </c>
      <c r="N10" s="6">
        <v>641.66666666666663</v>
      </c>
      <c r="O10" s="6">
        <v>588.69367639528934</v>
      </c>
      <c r="P10" s="6">
        <v>566.57561294200048</v>
      </c>
      <c r="Q10" s="22">
        <v>578.23626762532967</v>
      </c>
      <c r="R10" s="42">
        <v>602.58064516129002</v>
      </c>
      <c r="S10" s="42">
        <v>661.46335583413702</v>
      </c>
      <c r="T10" s="13">
        <v>610.54490561182763</v>
      </c>
      <c r="U10" s="6">
        <v>578.68876941457586</v>
      </c>
      <c r="V10" s="6">
        <v>539.13080383668614</v>
      </c>
      <c r="W10" s="6">
        <v>522.22222222222194</v>
      </c>
      <c r="X10" s="6">
        <v>608.95927601810001</v>
      </c>
      <c r="Y10" s="6">
        <v>581.04575163398692</v>
      </c>
      <c r="Z10" s="6">
        <v>540</v>
      </c>
      <c r="AA10" s="13">
        <v>557.42164289958407</v>
      </c>
      <c r="AB10" s="13">
        <v>540.88585434173694</v>
      </c>
      <c r="AC10" s="22">
        <v>530.01375988992083</v>
      </c>
      <c r="AD10" s="6">
        <v>510.51533333333299</v>
      </c>
      <c r="AE10" s="6">
        <v>534.0511628462292</v>
      </c>
      <c r="AF10" s="6">
        <v>516.47727272727298</v>
      </c>
      <c r="AG10" s="17">
        <v>523.57000000000005</v>
      </c>
      <c r="AH10" s="6">
        <v>543.00887021475262</v>
      </c>
      <c r="AI10" s="6">
        <v>504.604375</v>
      </c>
      <c r="AJ10" s="105">
        <v>526.96759259259272</v>
      </c>
      <c r="AK10" s="6">
        <v>551.58807311179203</v>
      </c>
      <c r="AL10" s="6">
        <v>548.45987005913503</v>
      </c>
      <c r="AM10" s="121">
        <v>585.98484848484895</v>
      </c>
      <c r="AN10" s="124">
        <v>612.89682539682531</v>
      </c>
      <c r="AO10" s="124">
        <v>644.14142550107397</v>
      </c>
      <c r="AP10" s="124">
        <v>615.39771160738906</v>
      </c>
      <c r="AQ10" s="124">
        <v>639.31955125878699</v>
      </c>
      <c r="AR10" s="124">
        <v>677.94605207674499</v>
      </c>
      <c r="AS10" s="124">
        <v>641.84640522875804</v>
      </c>
      <c r="AT10" s="177">
        <v>690.027145266709</v>
      </c>
      <c r="AU10" s="184">
        <f t="shared" si="0"/>
        <v>27.074746494253887</v>
      </c>
      <c r="AV10" s="184">
        <f t="shared" si="1"/>
        <v>7.5065840745464696</v>
      </c>
    </row>
    <row r="11" spans="1:48" ht="15" customHeight="1" x14ac:dyDescent="0.2">
      <c r="A11" s="2" t="s">
        <v>10</v>
      </c>
      <c r="B11" s="49">
        <v>998.82833333333338</v>
      </c>
      <c r="C11" s="6">
        <v>970</v>
      </c>
      <c r="D11" s="6">
        <v>950</v>
      </c>
      <c r="E11" s="6">
        <v>916.66666666666697</v>
      </c>
      <c r="F11" s="6">
        <v>1025</v>
      </c>
      <c r="G11" s="26">
        <v>1100</v>
      </c>
      <c r="H11" s="22">
        <v>1140</v>
      </c>
      <c r="I11" s="6">
        <v>1066.6666666666667</v>
      </c>
      <c r="J11" s="6">
        <v>1067.2</v>
      </c>
      <c r="K11" s="50">
        <v>1000</v>
      </c>
      <c r="L11" s="51">
        <v>940</v>
      </c>
      <c r="M11" s="13">
        <v>1141.6666666666667</v>
      </c>
      <c r="N11" s="13">
        <v>1141.6666666666667</v>
      </c>
      <c r="O11" s="6">
        <v>925</v>
      </c>
      <c r="P11" s="6">
        <v>875.56600000000003</v>
      </c>
      <c r="Q11" s="22">
        <v>792.85714285714289</v>
      </c>
      <c r="R11" s="8">
        <v>811.79842771573999</v>
      </c>
      <c r="S11" s="42">
        <v>875</v>
      </c>
      <c r="T11" s="13">
        <v>1036.3636363636363</v>
      </c>
      <c r="U11" s="6">
        <v>970</v>
      </c>
      <c r="V11" s="6">
        <v>1033.3333333333333</v>
      </c>
      <c r="W11" s="6">
        <v>900</v>
      </c>
      <c r="X11" s="6">
        <v>850</v>
      </c>
      <c r="Y11" s="6">
        <v>850</v>
      </c>
      <c r="Z11" s="6">
        <v>916.61189127075647</v>
      </c>
      <c r="AA11" s="13">
        <v>828.57142857142901</v>
      </c>
      <c r="AB11" s="13">
        <v>833.33333333333337</v>
      </c>
      <c r="AC11" s="22">
        <v>850</v>
      </c>
      <c r="AD11" s="6">
        <v>820</v>
      </c>
      <c r="AE11" s="6">
        <v>800</v>
      </c>
      <c r="AF11" s="6">
        <v>780</v>
      </c>
      <c r="AG11" s="17">
        <v>812.5</v>
      </c>
      <c r="AH11" s="6">
        <v>784</v>
      </c>
      <c r="AI11" s="6">
        <v>720.21</v>
      </c>
      <c r="AJ11" s="105">
        <v>700</v>
      </c>
      <c r="AK11" s="6">
        <v>726.66666666666697</v>
      </c>
      <c r="AL11" s="6">
        <v>704.07894736842104</v>
      </c>
      <c r="AM11" s="121">
        <v>720</v>
      </c>
      <c r="AN11" s="124">
        <v>755</v>
      </c>
      <c r="AO11" s="124">
        <v>820</v>
      </c>
      <c r="AP11" s="124">
        <v>742.85714285714005</v>
      </c>
      <c r="AQ11" s="124">
        <v>766.66666666667004</v>
      </c>
      <c r="AR11" s="124">
        <v>812.5</v>
      </c>
      <c r="AS11" s="124">
        <v>816.66666666667004</v>
      </c>
      <c r="AT11" s="177">
        <v>826.66666666667004</v>
      </c>
      <c r="AU11" s="184">
        <f t="shared" si="0"/>
        <v>5.442176870748729</v>
      </c>
      <c r="AV11" s="184">
        <f t="shared" si="1"/>
        <v>1.2244897959183623</v>
      </c>
    </row>
    <row r="12" spans="1:48" ht="15" customHeight="1" x14ac:dyDescent="0.2">
      <c r="A12" s="2" t="s">
        <v>11</v>
      </c>
      <c r="B12" s="49">
        <v>1079.0700000000002</v>
      </c>
      <c r="C12" s="6">
        <v>1098.2142857142849</v>
      </c>
      <c r="D12" s="6">
        <v>1028.57142857143</v>
      </c>
      <c r="E12" s="6">
        <v>1062.12962962963</v>
      </c>
      <c r="F12" s="6">
        <v>1065.625</v>
      </c>
      <c r="G12" s="26">
        <v>1117.6470588235295</v>
      </c>
      <c r="H12" s="22">
        <v>1190</v>
      </c>
      <c r="I12" s="6">
        <v>1200</v>
      </c>
      <c r="J12" s="6">
        <v>1200.5999999999999</v>
      </c>
      <c r="K12" s="50">
        <v>1113.8888888888889</v>
      </c>
      <c r="L12" s="51">
        <v>1076.4705882352941</v>
      </c>
      <c r="M12" s="13">
        <v>1164.7058823529412</v>
      </c>
      <c r="N12" s="13">
        <v>1164.7058823529412</v>
      </c>
      <c r="O12" s="6">
        <v>1082.5</v>
      </c>
      <c r="P12" s="6">
        <v>1143.4782608695652</v>
      </c>
      <c r="Q12" s="22">
        <v>1010</v>
      </c>
      <c r="R12" s="8">
        <v>1125.9629917732875</v>
      </c>
      <c r="S12" s="42">
        <v>1129.5454545454545</v>
      </c>
      <c r="T12" s="13">
        <v>1177.7777777777778</v>
      </c>
      <c r="U12" s="6">
        <v>1131.578947368421</v>
      </c>
      <c r="V12" s="6">
        <v>1134.2105263157894</v>
      </c>
      <c r="W12" s="6">
        <v>1147.5</v>
      </c>
      <c r="X12" s="6">
        <v>1155.5555555555557</v>
      </c>
      <c r="Y12" s="6">
        <v>1157.8947368421052</v>
      </c>
      <c r="Z12" s="6">
        <v>1129.2054920980565</v>
      </c>
      <c r="AA12" s="13">
        <v>1028.57142857143</v>
      </c>
      <c r="AB12" s="13">
        <v>1009.52380952381</v>
      </c>
      <c r="AC12" s="22">
        <v>1163.1578947368421</v>
      </c>
      <c r="AD12" s="6">
        <v>1125.45454545455</v>
      </c>
      <c r="AE12" s="6">
        <v>1057.89473684211</v>
      </c>
      <c r="AF12" s="6">
        <v>1012.63157894737</v>
      </c>
      <c r="AG12" s="17">
        <v>1026.78</v>
      </c>
      <c r="AH12" s="6">
        <v>1005.9</v>
      </c>
      <c r="AI12" s="6">
        <v>964.28571428571001</v>
      </c>
      <c r="AJ12" s="105">
        <v>1003.33333333333</v>
      </c>
      <c r="AK12" s="6">
        <v>1006.66666666667</v>
      </c>
      <c r="AL12" s="6">
        <v>1002.5</v>
      </c>
      <c r="AM12" s="121">
        <v>1051.6666666666699</v>
      </c>
      <c r="AN12" s="124">
        <v>1076.9230769230801</v>
      </c>
      <c r="AO12" s="124">
        <v>1127.7777777777801</v>
      </c>
      <c r="AP12" s="124">
        <v>1117.5882352941201</v>
      </c>
      <c r="AQ12" s="124">
        <v>1105.2631578947401</v>
      </c>
      <c r="AR12" s="124">
        <v>1126.4705882352901</v>
      </c>
      <c r="AS12" s="124">
        <v>1190.625</v>
      </c>
      <c r="AT12" s="177">
        <v>1172.38095238095</v>
      </c>
      <c r="AU12" s="184">
        <f t="shared" si="0"/>
        <v>16.550447597271106</v>
      </c>
      <c r="AV12" s="184">
        <f t="shared" si="1"/>
        <v>-1.532308461442518</v>
      </c>
    </row>
    <row r="13" spans="1:48" ht="15" customHeight="1" x14ac:dyDescent="0.2">
      <c r="A13" s="2" t="s">
        <v>12</v>
      </c>
      <c r="B13" s="49">
        <v>140.01499999999999</v>
      </c>
      <c r="C13" s="6">
        <v>126.666666666667</v>
      </c>
      <c r="D13" s="6">
        <v>140</v>
      </c>
      <c r="E13" s="6">
        <v>150</v>
      </c>
      <c r="F13" s="6">
        <v>152.85714285714286</v>
      </c>
      <c r="G13" s="26">
        <v>156.66666666666666</v>
      </c>
      <c r="H13" s="22">
        <v>178.75</v>
      </c>
      <c r="I13" s="6">
        <v>156</v>
      </c>
      <c r="J13" s="6">
        <v>170</v>
      </c>
      <c r="K13" s="50">
        <v>155.71428571428572</v>
      </c>
      <c r="L13" s="50">
        <v>155.71428571428572</v>
      </c>
      <c r="M13" s="13">
        <v>145</v>
      </c>
      <c r="N13" s="15">
        <v>160</v>
      </c>
      <c r="O13" s="6">
        <v>153.33333333333334</v>
      </c>
      <c r="P13" s="6">
        <v>152.272727272727</v>
      </c>
      <c r="Q13" s="22">
        <v>158</v>
      </c>
      <c r="R13" s="8">
        <v>157.644400814308</v>
      </c>
      <c r="S13" s="42">
        <v>153.33333333333334</v>
      </c>
      <c r="T13" s="13">
        <v>150</v>
      </c>
      <c r="U13" s="6">
        <v>147.5</v>
      </c>
      <c r="V13" s="6">
        <v>151.66666666666666</v>
      </c>
      <c r="W13" s="6">
        <v>145</v>
      </c>
      <c r="X13" s="6">
        <v>142.5</v>
      </c>
      <c r="Y13" s="6">
        <v>155</v>
      </c>
      <c r="Z13" s="6">
        <v>152.10257758672728</v>
      </c>
      <c r="AA13" s="13">
        <v>151.66666666666666</v>
      </c>
      <c r="AB13" s="13">
        <v>148.57142857142858</v>
      </c>
      <c r="AC13" s="22">
        <v>151.42857142857142</v>
      </c>
      <c r="AD13" s="6">
        <v>157.5</v>
      </c>
      <c r="AE13" s="6">
        <v>146.66666666666666</v>
      </c>
      <c r="AF13" s="6">
        <v>150</v>
      </c>
      <c r="AG13" s="17">
        <v>158</v>
      </c>
      <c r="AH13" s="6">
        <v>152.5</v>
      </c>
      <c r="AI13" s="6">
        <v>150</v>
      </c>
      <c r="AJ13" s="105">
        <v>150</v>
      </c>
      <c r="AK13" s="6">
        <v>150</v>
      </c>
      <c r="AL13" s="6">
        <v>155.71428571428572</v>
      </c>
      <c r="AM13" s="121">
        <v>150</v>
      </c>
      <c r="AN13" s="124">
        <v>150</v>
      </c>
      <c r="AO13" s="124">
        <v>182.72727272727272</v>
      </c>
      <c r="AP13" s="124">
        <v>172.85714285714286</v>
      </c>
      <c r="AQ13" s="124">
        <v>176</v>
      </c>
      <c r="AR13" s="124">
        <v>186.666666666667</v>
      </c>
      <c r="AS13" s="124">
        <v>180</v>
      </c>
      <c r="AT13" s="177">
        <v>186.666666666667</v>
      </c>
      <c r="AU13" s="184">
        <f t="shared" si="0"/>
        <v>22.404371584699671</v>
      </c>
      <c r="AV13" s="184">
        <f t="shared" si="1"/>
        <v>3.703703703703888</v>
      </c>
    </row>
    <row r="14" spans="1:48" ht="15" customHeight="1" x14ac:dyDescent="0.2">
      <c r="A14" s="2" t="s">
        <v>13</v>
      </c>
      <c r="B14" s="49">
        <v>145</v>
      </c>
      <c r="C14" s="6">
        <v>173.363636363636</v>
      </c>
      <c r="D14" s="6">
        <v>192</v>
      </c>
      <c r="E14" s="6">
        <v>196.11111111111111</v>
      </c>
      <c r="F14" s="6">
        <v>195.71428571428601</v>
      </c>
      <c r="G14" s="26">
        <v>197.142857142857</v>
      </c>
      <c r="H14" s="22">
        <v>195.29411764705901</v>
      </c>
      <c r="I14" s="6">
        <v>210</v>
      </c>
      <c r="J14" s="6">
        <v>206.1764705882353</v>
      </c>
      <c r="K14" s="50">
        <v>198.66666666666666</v>
      </c>
      <c r="L14" s="50">
        <v>198.66666666666666</v>
      </c>
      <c r="M14" s="13">
        <v>197.22222222222223</v>
      </c>
      <c r="N14" s="6">
        <v>198</v>
      </c>
      <c r="O14" s="6">
        <v>190.58823529411765</v>
      </c>
      <c r="P14" s="6">
        <v>190.166666666667</v>
      </c>
      <c r="Q14" s="22">
        <v>195.157894736842</v>
      </c>
      <c r="R14" s="42">
        <v>205</v>
      </c>
      <c r="S14" s="42">
        <v>193.91304347826087</v>
      </c>
      <c r="T14" s="13">
        <v>200.5</v>
      </c>
      <c r="U14" s="6">
        <v>198.38095238095201</v>
      </c>
      <c r="V14" s="6">
        <v>202.10526315789474</v>
      </c>
      <c r="W14" s="6">
        <v>201</v>
      </c>
      <c r="X14" s="6">
        <v>200.5</v>
      </c>
      <c r="Y14" s="6">
        <v>200.15</v>
      </c>
      <c r="Z14" s="6">
        <v>220</v>
      </c>
      <c r="AA14" s="13">
        <v>208.125</v>
      </c>
      <c r="AB14" s="13">
        <v>200.95238095238099</v>
      </c>
      <c r="AC14" s="22">
        <v>203.15789473684211</v>
      </c>
      <c r="AD14" s="6">
        <v>203.8095238095238</v>
      </c>
      <c r="AE14" s="6">
        <v>195.88235294117646</v>
      </c>
      <c r="AF14" s="6">
        <v>182.63157894736801</v>
      </c>
      <c r="AG14" s="17">
        <v>205.38</v>
      </c>
      <c r="AH14" s="6">
        <v>200.888888888889</v>
      </c>
      <c r="AI14" s="6">
        <v>192.941176470588</v>
      </c>
      <c r="AJ14" s="105">
        <v>198.94444444444446</v>
      </c>
      <c r="AK14" s="6">
        <v>196.1904761904762</v>
      </c>
      <c r="AL14" s="6">
        <v>195</v>
      </c>
      <c r="AM14" s="121">
        <v>196.11111111111111</v>
      </c>
      <c r="AN14" s="124">
        <v>197.33333333333334</v>
      </c>
      <c r="AO14" s="124">
        <v>204.25</v>
      </c>
      <c r="AP14" s="124">
        <v>202.22222222222223</v>
      </c>
      <c r="AQ14" s="124">
        <v>202.38095238095238</v>
      </c>
      <c r="AR14" s="124">
        <v>206.84210526315789</v>
      </c>
      <c r="AS14" s="124">
        <v>210</v>
      </c>
      <c r="AT14" s="177">
        <v>209.5</v>
      </c>
      <c r="AU14" s="184">
        <f t="shared" si="0"/>
        <v>4.2865044247787036</v>
      </c>
      <c r="AV14" s="184">
        <f t="shared" si="1"/>
        <v>-0.23809523809523811</v>
      </c>
    </row>
    <row r="15" spans="1:48" ht="15" customHeight="1" x14ac:dyDescent="0.2">
      <c r="A15" s="2" t="s">
        <v>14</v>
      </c>
      <c r="B15" s="49">
        <v>1172.5549999999998</v>
      </c>
      <c r="C15" s="6">
        <v>1290.9722222222199</v>
      </c>
      <c r="D15" s="6">
        <v>1244.4444444444443</v>
      </c>
      <c r="E15" s="6">
        <v>1378.9473684210527</v>
      </c>
      <c r="F15" s="6">
        <v>1357.89473684211</v>
      </c>
      <c r="G15" s="26">
        <v>1438.0952380952381</v>
      </c>
      <c r="H15" s="22">
        <v>1466.6666666666699</v>
      </c>
      <c r="I15" s="6">
        <v>1331.5789473684199</v>
      </c>
      <c r="J15" s="6">
        <v>1340</v>
      </c>
      <c r="K15" s="50">
        <v>1232.3529411764705</v>
      </c>
      <c r="L15" s="51">
        <v>1318.75</v>
      </c>
      <c r="M15" s="13">
        <v>1293.75</v>
      </c>
      <c r="N15" s="13">
        <v>1293.75</v>
      </c>
      <c r="O15" s="6">
        <v>1310.5263157894738</v>
      </c>
      <c r="P15" s="6">
        <v>1304.1666666666667</v>
      </c>
      <c r="Q15" s="22">
        <v>1240</v>
      </c>
      <c r="R15" s="8">
        <v>1325.6777801361454</v>
      </c>
      <c r="S15" s="42">
        <v>1264.5833333333333</v>
      </c>
      <c r="T15" s="13">
        <v>1303.4482758620691</v>
      </c>
      <c r="U15" s="6">
        <v>1245</v>
      </c>
      <c r="V15" s="6">
        <v>1278.9473684210527</v>
      </c>
      <c r="W15" s="6">
        <v>1295</v>
      </c>
      <c r="X15" s="6">
        <v>1263.1578947368421</v>
      </c>
      <c r="Y15" s="6">
        <v>1276.1904761904761</v>
      </c>
      <c r="Z15" s="6">
        <v>1283.1169870704614</v>
      </c>
      <c r="AA15" s="13">
        <v>1304.6666666666699</v>
      </c>
      <c r="AB15" s="13">
        <v>1316.84210526316</v>
      </c>
      <c r="AC15" s="22">
        <v>1488.23529411765</v>
      </c>
      <c r="AD15" s="6">
        <v>1467.64705882353</v>
      </c>
      <c r="AE15" s="6">
        <v>1500</v>
      </c>
      <c r="AF15" s="6">
        <v>1505.2631578947401</v>
      </c>
      <c r="AG15" s="17">
        <v>1509.28</v>
      </c>
      <c r="AH15" s="6">
        <v>1630</v>
      </c>
      <c r="AI15" s="6">
        <v>1671.42857142857</v>
      </c>
      <c r="AJ15" s="105">
        <v>1650</v>
      </c>
      <c r="AK15" s="6">
        <v>1679.4117647058824</v>
      </c>
      <c r="AL15" s="6">
        <v>1650</v>
      </c>
      <c r="AM15" s="121">
        <v>1629.4117647058824</v>
      </c>
      <c r="AN15" s="124">
        <v>1621.4285714285713</v>
      </c>
      <c r="AO15" s="124">
        <v>1684.2857142857099</v>
      </c>
      <c r="AP15" s="124">
        <v>1625</v>
      </c>
      <c r="AQ15" s="124">
        <v>1680</v>
      </c>
      <c r="AR15" s="124">
        <v>1677.7777777777778</v>
      </c>
      <c r="AS15" s="124">
        <v>1700</v>
      </c>
      <c r="AT15" s="177">
        <v>1678.9473684210527</v>
      </c>
      <c r="AU15" s="184">
        <f t="shared" si="0"/>
        <v>3.0029060381013934</v>
      </c>
      <c r="AV15" s="184">
        <f t="shared" si="1"/>
        <v>-1.2383900928792519</v>
      </c>
    </row>
    <row r="16" spans="1:48" ht="15" customHeight="1" x14ac:dyDescent="0.2">
      <c r="A16" s="2" t="s">
        <v>15</v>
      </c>
      <c r="B16" s="49">
        <v>208.095</v>
      </c>
      <c r="C16" s="6">
        <v>270.37349999999952</v>
      </c>
      <c r="D16" s="6">
        <v>304.94156027899652</v>
      </c>
      <c r="E16" s="6">
        <v>280.02680532168512</v>
      </c>
      <c r="F16" s="6">
        <v>282.70210756092303</v>
      </c>
      <c r="G16" s="26">
        <v>317.59808042804201</v>
      </c>
      <c r="H16" s="22">
        <v>319.90376549894</v>
      </c>
      <c r="I16" s="6">
        <v>334.95699999999999</v>
      </c>
      <c r="J16" s="6">
        <v>319.94808024219799</v>
      </c>
      <c r="K16" s="50">
        <v>297.32343191945699</v>
      </c>
      <c r="L16" s="51">
        <v>241.76058823529414</v>
      </c>
      <c r="M16" s="13">
        <v>200.71384472912487</v>
      </c>
      <c r="N16" s="15">
        <v>200</v>
      </c>
      <c r="O16" s="6">
        <v>237.74900083307853</v>
      </c>
      <c r="P16" s="6">
        <v>204.73822805862599</v>
      </c>
      <c r="Q16" s="22">
        <v>200.658385595325</v>
      </c>
      <c r="R16" s="8">
        <v>225.94333636752501</v>
      </c>
      <c r="S16" s="42">
        <v>206.881551998275</v>
      </c>
      <c r="T16" s="13">
        <v>195.06819468024901</v>
      </c>
      <c r="U16" s="6">
        <v>204.804498445294</v>
      </c>
      <c r="V16" s="6">
        <v>183.87730787069501</v>
      </c>
      <c r="W16" s="6">
        <v>151.45161290322599</v>
      </c>
      <c r="X16" s="6">
        <v>130.35714285714289</v>
      </c>
      <c r="Y16" s="6">
        <v>129.53296703296706</v>
      </c>
      <c r="Z16" s="6">
        <v>136.00764014158199</v>
      </c>
      <c r="AA16" s="13">
        <v>138.16137566137567</v>
      </c>
      <c r="AB16" s="13">
        <v>127.42609743790814</v>
      </c>
      <c r="AC16" s="22">
        <v>134.57657301147609</v>
      </c>
      <c r="AD16" s="6">
        <v>131.29238095238094</v>
      </c>
      <c r="AE16" s="6">
        <v>123.342366135235</v>
      </c>
      <c r="AF16" s="6">
        <v>143.92847568837203</v>
      </c>
      <c r="AG16" s="17">
        <v>136.91</v>
      </c>
      <c r="AH16" s="6">
        <v>138.99729161613715</v>
      </c>
      <c r="AI16" s="6">
        <v>132.09300000000002</v>
      </c>
      <c r="AJ16" s="105">
        <v>128.50643939759541</v>
      </c>
      <c r="AK16" s="6">
        <v>126.59365082681519</v>
      </c>
      <c r="AL16" s="6">
        <v>154.80781342088275</v>
      </c>
      <c r="AM16" s="121">
        <v>145.70838861860534</v>
      </c>
      <c r="AN16" s="124">
        <v>140.44706150082496</v>
      </c>
      <c r="AO16" s="124">
        <v>171.618190729779</v>
      </c>
      <c r="AP16" s="124">
        <v>156.66845685642701</v>
      </c>
      <c r="AQ16" s="124">
        <v>161.71679197994999</v>
      </c>
      <c r="AR16" s="124">
        <v>173.59022556391</v>
      </c>
      <c r="AS16" s="124">
        <v>162.15314501086499</v>
      </c>
      <c r="AT16" s="177">
        <v>170.902255639098</v>
      </c>
      <c r="AU16" s="184">
        <f t="shared" si="0"/>
        <v>22.953658774209373</v>
      </c>
      <c r="AV16" s="184">
        <f t="shared" si="1"/>
        <v>5.3955849130442601</v>
      </c>
    </row>
    <row r="17" spans="1:48" ht="15" customHeight="1" x14ac:dyDescent="0.2">
      <c r="A17" s="2" t="s">
        <v>16</v>
      </c>
      <c r="B17" s="49">
        <v>264.815</v>
      </c>
      <c r="C17" s="6">
        <v>267.6513636363635</v>
      </c>
      <c r="D17" s="6">
        <v>317.41259186573927</v>
      </c>
      <c r="E17" s="6">
        <v>302.71507866335452</v>
      </c>
      <c r="F17" s="6">
        <v>313.43147139880398</v>
      </c>
      <c r="G17" s="26">
        <v>347.77270154754302</v>
      </c>
      <c r="H17" s="22">
        <v>366.56565983925339</v>
      </c>
      <c r="I17" s="6">
        <v>370.37736842105301</v>
      </c>
      <c r="J17" s="6">
        <v>374.52190342396602</v>
      </c>
      <c r="K17" s="50">
        <v>339.44127560279998</v>
      </c>
      <c r="L17" s="51">
        <v>307.14499999999998</v>
      </c>
      <c r="M17" s="13">
        <v>240.9080298367563</v>
      </c>
      <c r="N17" s="6">
        <v>235</v>
      </c>
      <c r="O17" s="6">
        <v>266</v>
      </c>
      <c r="P17" s="6">
        <v>245.56</v>
      </c>
      <c r="Q17" s="22">
        <v>241.18096966554299</v>
      </c>
      <c r="R17" s="8">
        <v>299.23341504462286</v>
      </c>
      <c r="S17" s="42">
        <v>314.88188535602302</v>
      </c>
      <c r="T17" s="13">
        <v>317.14670578815799</v>
      </c>
      <c r="U17" s="6">
        <v>334.34493458605499</v>
      </c>
      <c r="V17" s="6">
        <v>334.34493458605499</v>
      </c>
      <c r="W17" s="6">
        <v>298.44102854587697</v>
      </c>
      <c r="X17" s="6">
        <v>253.87901572112099</v>
      </c>
      <c r="Y17" s="6">
        <v>185.892857142857</v>
      </c>
      <c r="Z17" s="6">
        <v>196.42857142857144</v>
      </c>
      <c r="AA17" s="13">
        <v>165.49986076301866</v>
      </c>
      <c r="AB17" s="13">
        <v>151.10797301281002</v>
      </c>
      <c r="AC17" s="22">
        <v>157.49863163656266</v>
      </c>
      <c r="AD17" s="6">
        <v>161.64700000000002</v>
      </c>
      <c r="AE17" s="6">
        <v>138.038838388203</v>
      </c>
      <c r="AF17" s="6">
        <v>147.13087796118648</v>
      </c>
      <c r="AG17" s="17">
        <v>152.18</v>
      </c>
      <c r="AH17" s="6">
        <v>168.34975369458124</v>
      </c>
      <c r="AI17" s="6">
        <v>160.11809523809529</v>
      </c>
      <c r="AJ17" s="105">
        <v>161.65413533834587</v>
      </c>
      <c r="AK17" s="6">
        <v>150.80919176343764</v>
      </c>
      <c r="AL17" s="6">
        <v>189.85549421430468</v>
      </c>
      <c r="AM17" s="121">
        <v>180.07422771488106</v>
      </c>
      <c r="AN17" s="124">
        <v>190.84938050455293</v>
      </c>
      <c r="AO17" s="124">
        <v>203.42966828621601</v>
      </c>
      <c r="AP17" s="124">
        <v>197.227429551753</v>
      </c>
      <c r="AQ17" s="124">
        <v>207.59257575229901</v>
      </c>
      <c r="AR17" s="124">
        <v>205.131146832599</v>
      </c>
      <c r="AS17" s="124">
        <v>206.72268907563</v>
      </c>
      <c r="AT17" s="177">
        <v>207.93816200220101</v>
      </c>
      <c r="AU17" s="184">
        <f t="shared" si="0"/>
        <v>23.515572454855349</v>
      </c>
      <c r="AV17" s="184">
        <f t="shared" si="1"/>
        <v>0.58797267586158697</v>
      </c>
    </row>
    <row r="18" spans="1:48" ht="15" customHeight="1" x14ac:dyDescent="0.2">
      <c r="A18" s="2" t="s">
        <v>17</v>
      </c>
      <c r="B18" s="49">
        <v>1132.348</v>
      </c>
      <c r="C18" s="6">
        <v>1480.625</v>
      </c>
      <c r="D18" s="6">
        <v>1313.6363636363601</v>
      </c>
      <c r="E18" s="6">
        <v>1088.88888888888</v>
      </c>
      <c r="F18" s="6">
        <v>1050</v>
      </c>
      <c r="G18" s="26">
        <v>1057.51882149165</v>
      </c>
      <c r="H18" s="22">
        <v>1180</v>
      </c>
      <c r="I18" s="6">
        <v>1162.5</v>
      </c>
      <c r="J18" s="6">
        <v>1157.1428571428601</v>
      </c>
      <c r="K18" s="50">
        <v>1086.3636363636363</v>
      </c>
      <c r="L18" s="51">
        <v>1039.1666666666699</v>
      </c>
      <c r="M18" s="13">
        <v>1246.4285714285713</v>
      </c>
      <c r="N18" s="13">
        <v>1246.4285714285713</v>
      </c>
      <c r="O18" s="6">
        <v>1379.1666666666667</v>
      </c>
      <c r="P18" s="6">
        <v>1402.9411764705883</v>
      </c>
      <c r="Q18" s="22">
        <v>1286.6666666666699</v>
      </c>
      <c r="R18" s="8">
        <v>1285.3721960620201</v>
      </c>
      <c r="S18" s="42">
        <v>1109.375</v>
      </c>
      <c r="T18" s="13">
        <v>1190.4761904761899</v>
      </c>
      <c r="U18" s="6">
        <v>1216.0504201680701</v>
      </c>
      <c r="V18" s="6">
        <v>1100</v>
      </c>
      <c r="W18" s="6">
        <v>1122.72727272727</v>
      </c>
      <c r="X18" s="6">
        <v>1135.7142857142901</v>
      </c>
      <c r="Y18" s="6">
        <v>1028.5714285714287</v>
      </c>
      <c r="Z18" s="6">
        <v>1120</v>
      </c>
      <c r="AA18" s="13">
        <v>1086.3636363636399</v>
      </c>
      <c r="AB18" s="13">
        <v>1066.6666666666699</v>
      </c>
      <c r="AC18" s="22">
        <v>1072.5</v>
      </c>
      <c r="AD18" s="6">
        <v>1045.45454545455</v>
      </c>
      <c r="AE18" s="6">
        <v>984.43062200957002</v>
      </c>
      <c r="AF18" s="6">
        <v>962.5</v>
      </c>
      <c r="AG18" s="17">
        <v>1013.33</v>
      </c>
      <c r="AH18" s="6">
        <v>985.69230769231001</v>
      </c>
      <c r="AI18" s="6">
        <v>956.66666666667004</v>
      </c>
      <c r="AJ18" s="105">
        <v>1012.30769230769</v>
      </c>
      <c r="AK18" s="6">
        <v>1018.46153846154</v>
      </c>
      <c r="AL18" s="6">
        <v>1086.6666666666699</v>
      </c>
      <c r="AM18" s="121">
        <v>1060.7142857142901</v>
      </c>
      <c r="AN18" s="124">
        <v>1098.8888888888901</v>
      </c>
      <c r="AO18" s="124">
        <v>1162.9629629629601</v>
      </c>
      <c r="AP18" s="124">
        <v>1134.82142857143</v>
      </c>
      <c r="AQ18" s="124">
        <v>1178.9592760180999</v>
      </c>
      <c r="AR18" s="124">
        <v>1186.3636363636399</v>
      </c>
      <c r="AS18" s="124">
        <v>1150</v>
      </c>
      <c r="AT18" s="177">
        <v>1131.8181818181799</v>
      </c>
      <c r="AU18" s="184">
        <f t="shared" si="0"/>
        <v>14.824694581210432</v>
      </c>
      <c r="AV18" s="184">
        <f t="shared" si="1"/>
        <v>-1.5810276679843533</v>
      </c>
    </row>
    <row r="19" spans="1:48" ht="15" customHeight="1" x14ac:dyDescent="0.2">
      <c r="A19" s="2" t="s">
        <v>18</v>
      </c>
      <c r="B19" s="49">
        <v>2475.7199999999998</v>
      </c>
      <c r="C19" s="6">
        <v>2169.01125</v>
      </c>
      <c r="D19" s="6">
        <v>2206</v>
      </c>
      <c r="E19" s="6">
        <v>2215.9932659932701</v>
      </c>
      <c r="F19" s="6">
        <v>2331.7226890756301</v>
      </c>
      <c r="G19" s="26">
        <v>2204.1666666666702</v>
      </c>
      <c r="H19" s="22">
        <v>2405.7734204793001</v>
      </c>
      <c r="I19" s="6">
        <v>2464.2857142857142</v>
      </c>
      <c r="J19" s="6">
        <v>2483.3333333333298</v>
      </c>
      <c r="K19" s="50">
        <v>2238.8888888888901</v>
      </c>
      <c r="L19" s="51">
        <v>2388.8885714285698</v>
      </c>
      <c r="M19" s="13">
        <v>2175</v>
      </c>
      <c r="N19" s="13">
        <v>2175</v>
      </c>
      <c r="O19" s="6">
        <v>1850</v>
      </c>
      <c r="P19" s="6">
        <v>1830.61224489796</v>
      </c>
      <c r="Q19" s="22">
        <v>1917.8571428571399</v>
      </c>
      <c r="R19" s="8">
        <v>2093.9132577555501</v>
      </c>
      <c r="S19" s="42">
        <v>2000.7857142857099</v>
      </c>
      <c r="T19" s="13">
        <v>2200</v>
      </c>
      <c r="U19" s="6">
        <v>1991.6666666666699</v>
      </c>
      <c r="V19" s="6">
        <v>2152.38095238095</v>
      </c>
      <c r="W19" s="6">
        <v>2130</v>
      </c>
      <c r="X19" s="6">
        <v>2287.5</v>
      </c>
      <c r="Y19" s="6">
        <v>2168.0952380952399</v>
      </c>
      <c r="Z19" s="6">
        <v>2061.6504544552686</v>
      </c>
      <c r="AA19" s="13">
        <v>2027.38095238095</v>
      </c>
      <c r="AB19" s="13">
        <v>1998.5952380952399</v>
      </c>
      <c r="AC19" s="22">
        <v>1957.1428571428601</v>
      </c>
      <c r="AD19" s="6">
        <v>1899.2850000000001</v>
      </c>
      <c r="AE19" s="6">
        <v>1808.61224489796</v>
      </c>
      <c r="AF19" s="6">
        <v>1781.42857142857</v>
      </c>
      <c r="AG19" s="17">
        <v>1804.28</v>
      </c>
      <c r="AH19" s="6">
        <v>1792.8571428571399</v>
      </c>
      <c r="AI19" s="6">
        <v>1725.2366666666701</v>
      </c>
      <c r="AJ19" s="105">
        <v>1781.42857142857</v>
      </c>
      <c r="AK19" s="6">
        <v>1821.42857142857</v>
      </c>
      <c r="AL19" s="6">
        <v>1781.44368858655</v>
      </c>
      <c r="AM19" s="121">
        <v>1768.72745310245</v>
      </c>
      <c r="AN19" s="124">
        <v>1798.7830687830699</v>
      </c>
      <c r="AO19" s="124">
        <v>1819.1749744732199</v>
      </c>
      <c r="AP19" s="124">
        <v>1808.7109187109199</v>
      </c>
      <c r="AQ19" s="124">
        <v>1806.2941176470599</v>
      </c>
      <c r="AR19" s="124">
        <v>1814.2857142857099</v>
      </c>
      <c r="AS19" s="124">
        <v>1891.42857142857</v>
      </c>
      <c r="AT19" s="177">
        <v>1826.2962962962999</v>
      </c>
      <c r="AU19" s="184">
        <f t="shared" si="0"/>
        <v>1.8651320643356211</v>
      </c>
      <c r="AV19" s="184">
        <f t="shared" si="1"/>
        <v>-3.4435492894704725</v>
      </c>
    </row>
    <row r="20" spans="1:48" ht="15" customHeight="1" x14ac:dyDescent="0.2">
      <c r="A20" s="2" t="s">
        <v>19</v>
      </c>
      <c r="B20" s="49">
        <v>294.95</v>
      </c>
      <c r="C20" s="6">
        <v>315.8024999999995</v>
      </c>
      <c r="D20" s="6">
        <v>322.45461274739</v>
      </c>
      <c r="E20" s="6">
        <v>285.21354706414098</v>
      </c>
      <c r="F20" s="6">
        <v>287.300627240143</v>
      </c>
      <c r="G20" s="26">
        <v>294.36070732741598</v>
      </c>
      <c r="H20" s="22">
        <v>283.68579997283092</v>
      </c>
      <c r="I20" s="6">
        <v>397.34631578947364</v>
      </c>
      <c r="J20" s="6">
        <v>322.43516761543299</v>
      </c>
      <c r="K20" s="50">
        <v>310.00866563297001</v>
      </c>
      <c r="L20" s="51">
        <v>299.710714285714</v>
      </c>
      <c r="M20" s="13">
        <v>314.94732268925799</v>
      </c>
      <c r="N20" s="6">
        <v>300</v>
      </c>
      <c r="O20" s="6">
        <v>294.89659402372877</v>
      </c>
      <c r="P20" s="6">
        <v>232.201925165635</v>
      </c>
      <c r="Q20" s="22">
        <v>301.08666850185205</v>
      </c>
      <c r="R20" s="8">
        <v>301.14616139022684</v>
      </c>
      <c r="S20" s="42">
        <v>353.82314221023898</v>
      </c>
      <c r="T20" s="13">
        <v>350.56783138851398</v>
      </c>
      <c r="U20" s="6">
        <v>347.96781737870123</v>
      </c>
      <c r="V20" s="6">
        <v>355.2521448001674</v>
      </c>
      <c r="W20" s="6">
        <v>354.76993615858601</v>
      </c>
      <c r="X20" s="6">
        <v>368.893347738849</v>
      </c>
      <c r="Y20" s="7">
        <v>266.14999999999998</v>
      </c>
      <c r="Z20" s="6">
        <v>233.333333333333</v>
      </c>
      <c r="AA20" s="13">
        <v>245.22189311663001</v>
      </c>
      <c r="AB20" s="13">
        <v>232.75722482318599</v>
      </c>
      <c r="AC20" s="22">
        <v>242.10527092196554</v>
      </c>
      <c r="AD20" s="6">
        <v>216.84363636363599</v>
      </c>
      <c r="AE20" s="6">
        <v>209.978134691381</v>
      </c>
      <c r="AF20" s="6">
        <v>213.480452794461</v>
      </c>
      <c r="AG20" s="17">
        <v>259.27999999999997</v>
      </c>
      <c r="AH20" s="6">
        <v>254.86235732811079</v>
      </c>
      <c r="AI20" s="6">
        <v>202.0635</v>
      </c>
      <c r="AJ20" s="105">
        <v>249.186945374825</v>
      </c>
      <c r="AK20" s="6">
        <v>264.69888836423598</v>
      </c>
      <c r="AL20" s="6">
        <v>217.836774901269</v>
      </c>
      <c r="AM20" s="121">
        <v>221.31407299627699</v>
      </c>
      <c r="AN20" s="124">
        <v>278.91454034511497</v>
      </c>
      <c r="AO20" s="124">
        <v>272.57160685549201</v>
      </c>
      <c r="AP20" s="124">
        <v>248.738165127054</v>
      </c>
      <c r="AQ20" s="124">
        <v>274.72150802321602</v>
      </c>
      <c r="AR20" s="124">
        <v>278.03546214836501</v>
      </c>
      <c r="AS20" s="124">
        <v>272.23074908084402</v>
      </c>
      <c r="AT20" s="177">
        <v>289.38761044024199</v>
      </c>
      <c r="AU20" s="184">
        <f t="shared" si="0"/>
        <v>13.546627079056345</v>
      </c>
      <c r="AV20" s="184">
        <f t="shared" si="1"/>
        <v>6.3023230907331902</v>
      </c>
    </row>
    <row r="21" spans="1:48" ht="15" customHeight="1" x14ac:dyDescent="0.2">
      <c r="A21" s="2" t="s">
        <v>20</v>
      </c>
      <c r="B21" s="49">
        <v>298.77999999999997</v>
      </c>
      <c r="C21" s="6">
        <v>429.56707070707</v>
      </c>
      <c r="D21" s="6">
        <v>392.50504032258067</v>
      </c>
      <c r="E21" s="6">
        <v>369.77928692699476</v>
      </c>
      <c r="F21" s="6">
        <v>379.25627240143359</v>
      </c>
      <c r="G21" s="26">
        <v>376.02928692699487</v>
      </c>
      <c r="H21" s="22">
        <v>363.02207130730102</v>
      </c>
      <c r="I21" s="6">
        <v>337.75473684210527</v>
      </c>
      <c r="J21" s="6">
        <v>336.16298811544993</v>
      </c>
      <c r="K21" s="50">
        <v>318.73469035708098</v>
      </c>
      <c r="L21" s="51">
        <v>315.23705882352903</v>
      </c>
      <c r="M21" s="13">
        <v>320.43010752688178</v>
      </c>
      <c r="N21" s="6">
        <v>310</v>
      </c>
      <c r="O21" s="6">
        <v>305.79180078990026</v>
      </c>
      <c r="P21" s="6">
        <v>288.37243401759503</v>
      </c>
      <c r="Q21" s="22">
        <v>307.57442762051062</v>
      </c>
      <c r="R21" s="8">
        <v>328.7084380035779</v>
      </c>
      <c r="S21" s="42">
        <v>313.20126227208988</v>
      </c>
      <c r="T21" s="13">
        <v>318.35181077609258</v>
      </c>
      <c r="U21" s="6">
        <v>314.09168081494062</v>
      </c>
      <c r="V21" s="6">
        <v>293.59083191850601</v>
      </c>
      <c r="W21" s="6">
        <v>301.62063535468798</v>
      </c>
      <c r="X21" s="6">
        <v>316.77419354838719</v>
      </c>
      <c r="Y21" s="7">
        <v>315.02</v>
      </c>
      <c r="Z21" s="6">
        <v>309.24196397879342</v>
      </c>
      <c r="AA21" s="13">
        <v>307.91788856304987</v>
      </c>
      <c r="AB21" s="13">
        <v>298.15668202764982</v>
      </c>
      <c r="AC21" s="22">
        <v>309.21901528013586</v>
      </c>
      <c r="AD21" s="6">
        <v>309.82227272727272</v>
      </c>
      <c r="AE21" s="6">
        <v>347.29775616023494</v>
      </c>
      <c r="AF21" s="6">
        <v>322.0430107526883</v>
      </c>
      <c r="AG21" s="17">
        <v>318.2</v>
      </c>
      <c r="AH21" s="6">
        <v>341.65322580645199</v>
      </c>
      <c r="AI21" s="6">
        <v>317.13238095238103</v>
      </c>
      <c r="AJ21" s="105">
        <v>352.74476513865301</v>
      </c>
      <c r="AK21" s="6">
        <v>367.11028110333598</v>
      </c>
      <c r="AL21" s="6">
        <v>361.33431085043998</v>
      </c>
      <c r="AM21" s="121">
        <v>349.51188455008503</v>
      </c>
      <c r="AN21" s="124">
        <v>367.45818399044202</v>
      </c>
      <c r="AO21" s="124">
        <v>415.45542114695297</v>
      </c>
      <c r="AP21" s="124">
        <v>412.840160732225</v>
      </c>
      <c r="AQ21" s="124">
        <v>419.65619694397299</v>
      </c>
      <c r="AR21" s="124">
        <v>425.20161290322602</v>
      </c>
      <c r="AS21" s="124">
        <v>421.146953405018</v>
      </c>
      <c r="AT21" s="177">
        <v>425.78725038402501</v>
      </c>
      <c r="AU21" s="184">
        <f t="shared" si="0"/>
        <v>24.625561306784004</v>
      </c>
      <c r="AV21" s="184">
        <f t="shared" si="1"/>
        <v>1.1018237082067728</v>
      </c>
    </row>
    <row r="22" spans="1:48" ht="15" customHeight="1" x14ac:dyDescent="0.2">
      <c r="A22" s="2" t="s">
        <v>21</v>
      </c>
      <c r="B22" s="49">
        <v>321.02625</v>
      </c>
      <c r="C22" s="6">
        <v>359.37249999999949</v>
      </c>
      <c r="D22" s="6">
        <v>344.444444444444</v>
      </c>
      <c r="E22" s="7">
        <v>345</v>
      </c>
      <c r="F22" s="6">
        <v>391.66666666666703</v>
      </c>
      <c r="G22" s="26">
        <v>400</v>
      </c>
      <c r="H22" s="22">
        <v>399.5</v>
      </c>
      <c r="I22" s="6">
        <v>367.98333333333329</v>
      </c>
      <c r="J22" s="6">
        <v>372.5</v>
      </c>
      <c r="K22" s="50">
        <v>295.230769230769</v>
      </c>
      <c r="L22" s="50">
        <v>295.230769230769</v>
      </c>
      <c r="M22" s="13">
        <v>342.66464855588464</v>
      </c>
      <c r="N22" s="6">
        <v>330</v>
      </c>
      <c r="O22" s="6">
        <v>350.22</v>
      </c>
      <c r="P22" s="6">
        <v>298.6559139784946</v>
      </c>
      <c r="Q22" s="22">
        <v>266.66666666666669</v>
      </c>
      <c r="R22" s="8">
        <v>309.66666242222402</v>
      </c>
      <c r="S22" s="42">
        <v>296.875</v>
      </c>
      <c r="T22" s="15">
        <v>290</v>
      </c>
      <c r="U22" s="6">
        <v>304.83870967741899</v>
      </c>
      <c r="V22" s="17">
        <v>297.17612343972013</v>
      </c>
      <c r="W22" s="6">
        <v>300</v>
      </c>
      <c r="X22" s="17">
        <v>300.67161103904635</v>
      </c>
      <c r="Y22" s="6">
        <v>334.52485686356653</v>
      </c>
      <c r="Z22" s="6">
        <v>335.87847020973402</v>
      </c>
      <c r="AA22" s="13">
        <v>320</v>
      </c>
      <c r="AB22" s="13">
        <v>300</v>
      </c>
      <c r="AC22" s="24">
        <v>312.02</v>
      </c>
      <c r="AD22" s="6">
        <v>292.16000000000003</v>
      </c>
      <c r="AE22" s="6">
        <v>259.45945945945942</v>
      </c>
      <c r="AF22" s="6">
        <v>300</v>
      </c>
      <c r="AG22" s="17">
        <v>323.52</v>
      </c>
      <c r="AH22" s="7">
        <v>355.23</v>
      </c>
      <c r="AI22" s="6">
        <v>375</v>
      </c>
      <c r="AJ22" s="105">
        <v>409.27120669056097</v>
      </c>
      <c r="AK22" s="6">
        <v>419.27379822896904</v>
      </c>
      <c r="AL22" s="6">
        <v>401.79304566401402</v>
      </c>
      <c r="AM22" s="121">
        <v>422.72177419354801</v>
      </c>
      <c r="AN22" s="124">
        <v>389.51612903225805</v>
      </c>
      <c r="AO22" s="124">
        <v>414.510270195754</v>
      </c>
      <c r="AP22" s="124">
        <v>418.30604431410882</v>
      </c>
      <c r="AQ22" s="124">
        <v>423.66512519738302</v>
      </c>
      <c r="AR22" s="124">
        <v>426.63082437276</v>
      </c>
      <c r="AS22" s="124">
        <v>439.83348267622461</v>
      </c>
      <c r="AT22" s="177">
        <v>440.83034647550801</v>
      </c>
      <c r="AU22" s="184">
        <f t="shared" si="0"/>
        <v>24.097161409652333</v>
      </c>
      <c r="AV22" s="184">
        <f t="shared" si="1"/>
        <v>0.22664572811006894</v>
      </c>
    </row>
    <row r="23" spans="1:48" ht="15" customHeight="1" x14ac:dyDescent="0.2">
      <c r="A23" s="2" t="s">
        <v>22</v>
      </c>
      <c r="B23" s="49">
        <v>280.82</v>
      </c>
      <c r="C23" s="7">
        <v>340.33</v>
      </c>
      <c r="D23" s="7">
        <v>322.12</v>
      </c>
      <c r="E23" s="6">
        <v>322.58064516129031</v>
      </c>
      <c r="F23" s="7">
        <v>330.12</v>
      </c>
      <c r="G23" s="8">
        <v>336.35032258064501</v>
      </c>
      <c r="H23" s="22">
        <v>317.54032258064512</v>
      </c>
      <c r="I23" s="7">
        <v>324.25</v>
      </c>
      <c r="J23" s="6">
        <v>336.77419354838702</v>
      </c>
      <c r="K23" s="6">
        <v>336.77419354838702</v>
      </c>
      <c r="L23" s="6">
        <v>336.77419354838702</v>
      </c>
      <c r="M23" s="13">
        <v>296.77419354838707</v>
      </c>
      <c r="N23" s="7">
        <v>295.36</v>
      </c>
      <c r="O23" s="7">
        <v>295.36</v>
      </c>
      <c r="P23" s="6">
        <v>292.58064516129002</v>
      </c>
      <c r="Q23" s="22">
        <v>308.261312773523</v>
      </c>
      <c r="R23" s="8">
        <v>316.74110165637171</v>
      </c>
      <c r="S23" s="42">
        <v>323.52941176470591</v>
      </c>
      <c r="T23" s="13">
        <v>322.58064516129031</v>
      </c>
      <c r="U23" s="6">
        <v>322.58064516129031</v>
      </c>
      <c r="V23" s="17">
        <v>322.8965911469503</v>
      </c>
      <c r="W23" s="7">
        <v>312.01580000000001</v>
      </c>
      <c r="X23" s="17">
        <v>319.16434543608023</v>
      </c>
      <c r="Y23" s="6">
        <v>330.96774193548396</v>
      </c>
      <c r="Z23" s="6">
        <v>335.25660619111898</v>
      </c>
      <c r="AA23" s="15">
        <v>312.05</v>
      </c>
      <c r="AB23" s="15">
        <v>300.25</v>
      </c>
      <c r="AC23" s="24">
        <v>311.95</v>
      </c>
      <c r="AD23" s="6">
        <v>309.68</v>
      </c>
      <c r="AE23" s="6">
        <v>309.67741935483872</v>
      </c>
      <c r="AF23" s="6">
        <v>281.25</v>
      </c>
      <c r="AG23" s="17">
        <v>295.12162610277886</v>
      </c>
      <c r="AH23" s="7">
        <v>311.02</v>
      </c>
      <c r="AI23" s="7">
        <v>325.01</v>
      </c>
      <c r="AJ23" s="7">
        <v>325.5</v>
      </c>
      <c r="AK23" s="7">
        <v>325.5</v>
      </c>
      <c r="AL23" s="6">
        <v>330.15</v>
      </c>
      <c r="AM23" s="14">
        <v>312.52</v>
      </c>
      <c r="AN23" s="129">
        <v>350</v>
      </c>
      <c r="AO23" s="124">
        <v>363.33333333333297</v>
      </c>
      <c r="AP23" s="124">
        <v>354.193548387097</v>
      </c>
      <c r="AQ23">
        <v>355.5</v>
      </c>
      <c r="AR23" s="124">
        <v>361.61290322580601</v>
      </c>
      <c r="AS23" s="124">
        <v>351.61290322580601</v>
      </c>
      <c r="AT23" s="177">
        <v>359.139784946237</v>
      </c>
      <c r="AU23" s="184">
        <f t="shared" si="0"/>
        <v>15.471604702667682</v>
      </c>
      <c r="AV23" s="184">
        <f t="shared" si="1"/>
        <v>2.1406727828748724</v>
      </c>
    </row>
    <row r="24" spans="1:48" ht="15" customHeight="1" x14ac:dyDescent="0.2">
      <c r="A24" s="2" t="s">
        <v>23</v>
      </c>
      <c r="B24" s="49">
        <v>402.53928571428571</v>
      </c>
      <c r="C24" s="6">
        <v>417.93694444444395</v>
      </c>
      <c r="D24" s="6">
        <v>386.95976036866358</v>
      </c>
      <c r="E24" s="6">
        <v>329.83870967741944</v>
      </c>
      <c r="F24" s="6">
        <v>370.33106960950761</v>
      </c>
      <c r="G24" s="26">
        <v>371.19815668202756</v>
      </c>
      <c r="H24" s="22">
        <v>383.13667232597635</v>
      </c>
      <c r="I24" s="6">
        <v>319.24149999999992</v>
      </c>
      <c r="J24" s="6">
        <v>344.75806451612908</v>
      </c>
      <c r="K24" s="50">
        <v>314.07495256166999</v>
      </c>
      <c r="L24" s="51">
        <v>309.81</v>
      </c>
      <c r="M24" s="13">
        <v>306.86977299880533</v>
      </c>
      <c r="N24" s="13">
        <v>306.86977299880533</v>
      </c>
      <c r="O24" s="6">
        <v>311.08049581839902</v>
      </c>
      <c r="P24" s="6">
        <v>319.3884408602151</v>
      </c>
      <c r="Q24" s="22">
        <v>296.38907175773539</v>
      </c>
      <c r="R24" s="8">
        <v>318.23852207473601</v>
      </c>
      <c r="S24" s="42">
        <v>315.96168660575529</v>
      </c>
      <c r="T24" s="13">
        <v>330.06480981999596</v>
      </c>
      <c r="U24" s="6">
        <v>338.54838709677398</v>
      </c>
      <c r="V24" s="6">
        <v>388.79456706281798</v>
      </c>
      <c r="W24" s="6">
        <v>370.99384891124157</v>
      </c>
      <c r="X24" s="6">
        <v>308.70967741935493</v>
      </c>
      <c r="Y24" s="6">
        <v>334.19354838709683</v>
      </c>
      <c r="Z24" s="6">
        <v>322.58064516129031</v>
      </c>
      <c r="AA24" s="13">
        <v>305.95878136200719</v>
      </c>
      <c r="AB24" s="13">
        <v>301.64956011730214</v>
      </c>
      <c r="AC24" s="22">
        <v>333.95161290322602</v>
      </c>
      <c r="AD24" s="6">
        <v>335.20047619047625</v>
      </c>
      <c r="AE24" s="6">
        <v>342.53544716193272</v>
      </c>
      <c r="AF24" s="6">
        <v>320.37351443123947</v>
      </c>
      <c r="AG24" s="17">
        <v>318.02999999999997</v>
      </c>
      <c r="AH24" s="6">
        <v>324.91935483870998</v>
      </c>
      <c r="AI24" s="6">
        <v>374.38571428571402</v>
      </c>
      <c r="AJ24" s="105">
        <v>358.63351254480301</v>
      </c>
      <c r="AK24" s="6">
        <v>361.38045540796998</v>
      </c>
      <c r="AL24" s="6">
        <v>391.090629800307</v>
      </c>
      <c r="AM24" s="121">
        <v>381.85099370817898</v>
      </c>
      <c r="AN24" s="124">
        <v>407.23502304147502</v>
      </c>
      <c r="AO24" s="124">
        <v>482.63632872503803</v>
      </c>
      <c r="AP24" s="124">
        <v>492.527804132406</v>
      </c>
      <c r="AQ24" s="124">
        <v>509.556451612903</v>
      </c>
      <c r="AR24" s="124">
        <v>527.82682512733402</v>
      </c>
      <c r="AS24" s="124">
        <v>527.70161290322596</v>
      </c>
      <c r="AT24" s="177">
        <v>529.03225806451599</v>
      </c>
      <c r="AU24" s="184">
        <f t="shared" si="0"/>
        <v>62.819558203027846</v>
      </c>
      <c r="AV24" s="184">
        <f t="shared" si="1"/>
        <v>0.25215863070216654</v>
      </c>
    </row>
    <row r="25" spans="1:48" ht="15" customHeight="1" x14ac:dyDescent="0.2">
      <c r="A25" s="2" t="s">
        <v>24</v>
      </c>
      <c r="B25" s="49">
        <v>300</v>
      </c>
      <c r="C25" s="6">
        <v>534.60785714285703</v>
      </c>
      <c r="D25" s="6">
        <v>456.35593508658502</v>
      </c>
      <c r="E25" s="6">
        <v>450</v>
      </c>
      <c r="F25" s="6">
        <v>522.48610674216195</v>
      </c>
      <c r="G25" s="26">
        <v>527.63758994025898</v>
      </c>
      <c r="H25" s="22">
        <v>566.98412698412699</v>
      </c>
      <c r="I25" s="6">
        <v>587.27157894736899</v>
      </c>
      <c r="J25" s="6">
        <v>450.90718105424003</v>
      </c>
      <c r="K25" s="50">
        <v>420.67370129870102</v>
      </c>
      <c r="L25" s="51">
        <v>388.254166666667</v>
      </c>
      <c r="M25" s="13">
        <v>415.05411255411298</v>
      </c>
      <c r="N25" s="6">
        <v>400</v>
      </c>
      <c r="O25" s="6">
        <v>401.92206294282403</v>
      </c>
      <c r="P25" s="6">
        <v>400.43594297223001</v>
      </c>
      <c r="Q25" s="22">
        <v>530.17857142857099</v>
      </c>
      <c r="R25" s="42">
        <v>560</v>
      </c>
      <c r="S25" s="42">
        <v>565.41125541125996</v>
      </c>
      <c r="T25" s="13">
        <v>592.51004749725962</v>
      </c>
      <c r="U25" s="6">
        <v>523.10924369747897</v>
      </c>
      <c r="V25" s="6">
        <v>575.91773551525864</v>
      </c>
      <c r="W25" s="6">
        <v>407.14682539682542</v>
      </c>
      <c r="X25" s="6">
        <v>436.251526251526</v>
      </c>
      <c r="Y25" s="6">
        <v>384.91420859841901</v>
      </c>
      <c r="Z25" s="6">
        <v>466.66666666666998</v>
      </c>
      <c r="AA25" s="13">
        <v>340.6613756613757</v>
      </c>
      <c r="AB25" s="13">
        <v>335.147392290249</v>
      </c>
      <c r="AC25" s="22">
        <v>322.71474139895201</v>
      </c>
      <c r="AD25" s="6">
        <v>301.23333333333301</v>
      </c>
      <c r="AE25" s="6">
        <v>256.27498356636499</v>
      </c>
      <c r="AF25" s="6">
        <v>289.37087312767898</v>
      </c>
      <c r="AG25" s="17">
        <v>289.93</v>
      </c>
      <c r="AH25" s="6">
        <v>282.53968253968299</v>
      </c>
      <c r="AI25" s="6">
        <v>208.910454545455</v>
      </c>
      <c r="AJ25" s="105">
        <v>239.091546120711</v>
      </c>
      <c r="AK25" s="6">
        <v>243.94833561500201</v>
      </c>
      <c r="AL25" s="6">
        <v>208.653026427963</v>
      </c>
      <c r="AM25" s="121">
        <v>233.75490164970401</v>
      </c>
      <c r="AN25" s="124">
        <v>259.416433239963</v>
      </c>
      <c r="AO25" s="124">
        <v>282.11131582675</v>
      </c>
      <c r="AP25" s="124">
        <v>294.10430839002299</v>
      </c>
      <c r="AQ25" s="124">
        <v>315.438596491228</v>
      </c>
      <c r="AR25" s="124">
        <v>300</v>
      </c>
      <c r="AS25" s="124">
        <v>282.43386243386198</v>
      </c>
      <c r="AT25" s="177">
        <v>294.19414905550298</v>
      </c>
      <c r="AU25" s="184">
        <f t="shared" si="0"/>
        <v>4.1248954522284169</v>
      </c>
      <c r="AV25" s="184">
        <f t="shared" si="1"/>
        <v>4.1639081519111141</v>
      </c>
    </row>
    <row r="26" spans="1:48" ht="15" customHeight="1" x14ac:dyDescent="0.2">
      <c r="A26" s="2" t="s">
        <v>25</v>
      </c>
      <c r="B26" s="49">
        <v>209.06166666666667</v>
      </c>
      <c r="C26" s="6">
        <v>216.46388888888799</v>
      </c>
      <c r="D26" s="6">
        <v>221.47420837988861</v>
      </c>
      <c r="E26" s="6">
        <v>233.424251605222</v>
      </c>
      <c r="F26" s="6">
        <v>297.69675363258301</v>
      </c>
      <c r="G26" s="26">
        <v>302.35847636254101</v>
      </c>
      <c r="H26" s="22">
        <v>303.43108076563999</v>
      </c>
      <c r="I26" s="6">
        <v>312.86684210526312</v>
      </c>
      <c r="J26" s="6">
        <v>258.48398542442197</v>
      </c>
      <c r="K26" s="50">
        <v>210.02800318589792</v>
      </c>
      <c r="L26" s="51">
        <v>210.1575</v>
      </c>
      <c r="M26" s="13">
        <v>207.61886174287531</v>
      </c>
      <c r="N26" s="6">
        <v>200</v>
      </c>
      <c r="O26" s="6">
        <v>201</v>
      </c>
      <c r="P26" s="6">
        <v>232.49993190747293</v>
      </c>
      <c r="Q26" s="22">
        <v>390.30805891236918</v>
      </c>
      <c r="R26" s="42">
        <v>408.33333333333297</v>
      </c>
      <c r="S26" s="42">
        <v>463.78880975655198</v>
      </c>
      <c r="T26" s="13">
        <v>437.71870078369398</v>
      </c>
      <c r="U26" s="6">
        <v>430.33890569632098</v>
      </c>
      <c r="V26" s="6">
        <v>415.30139073173098</v>
      </c>
      <c r="W26" s="6">
        <v>395.77490787625197</v>
      </c>
      <c r="X26" s="6">
        <v>279.32347670250903</v>
      </c>
      <c r="Y26" s="6">
        <v>230.97030209933399</v>
      </c>
      <c r="Z26" s="6">
        <v>234.829928441665</v>
      </c>
      <c r="AA26" s="13">
        <v>222.91644321023023</v>
      </c>
      <c r="AB26" s="13">
        <v>215.79478097867249</v>
      </c>
      <c r="AC26" s="22">
        <v>262.84627247614702</v>
      </c>
      <c r="AD26" s="6">
        <v>285.7347826086957</v>
      </c>
      <c r="AE26" s="6">
        <v>242.99530490576257</v>
      </c>
      <c r="AF26" s="6">
        <v>203.650316069101</v>
      </c>
      <c r="AG26" s="17">
        <v>245.8</v>
      </c>
      <c r="AH26" s="6">
        <v>221.94510478213701</v>
      </c>
      <c r="AI26" s="6">
        <v>206.79400000000001</v>
      </c>
      <c r="AJ26" s="107">
        <v>257.35382908281588</v>
      </c>
      <c r="AK26" s="6">
        <v>243.904660181867</v>
      </c>
      <c r="AL26" s="6">
        <v>214.71186674115768</v>
      </c>
      <c r="AM26" s="121">
        <v>223.73575660514399</v>
      </c>
      <c r="AN26" s="124">
        <v>221.70554262737033</v>
      </c>
      <c r="AO26" s="124">
        <v>242.16740227777464</v>
      </c>
      <c r="AP26" s="124">
        <v>242.514261790468</v>
      </c>
      <c r="AQ26" s="124">
        <v>256.78674786185798</v>
      </c>
      <c r="AR26" s="124">
        <v>285.23777147211501</v>
      </c>
      <c r="AS26" s="124">
        <v>292.66335503342498</v>
      </c>
      <c r="AT26" s="177">
        <v>277.46585521326199</v>
      </c>
      <c r="AU26" s="184">
        <f t="shared" si="0"/>
        <v>25.015532775829669</v>
      </c>
      <c r="AV26" s="184">
        <f t="shared" si="1"/>
        <v>-5.1928263510910986</v>
      </c>
    </row>
    <row r="27" spans="1:48" ht="15" customHeight="1" x14ac:dyDescent="0.2">
      <c r="A27" s="3" t="s">
        <v>26</v>
      </c>
      <c r="B27" s="13">
        <v>1998.2175</v>
      </c>
      <c r="C27" s="13">
        <v>1976.3887500000001</v>
      </c>
      <c r="D27" s="13">
        <v>1921.165</v>
      </c>
      <c r="E27" s="13">
        <v>1921.4811111111101</v>
      </c>
      <c r="F27" s="13">
        <v>1993.36034512694</v>
      </c>
      <c r="G27" s="13">
        <v>1981.11</v>
      </c>
      <c r="H27" s="13">
        <v>1993.0550000000001</v>
      </c>
      <c r="I27" s="13">
        <v>1924.07</v>
      </c>
      <c r="J27" s="6">
        <v>1890.34046761319</v>
      </c>
      <c r="K27" s="50">
        <v>1764.70085470085</v>
      </c>
      <c r="L27" s="51">
        <v>1802.7775000000001</v>
      </c>
      <c r="M27" s="13">
        <v>1625</v>
      </c>
      <c r="N27" s="7">
        <v>1520</v>
      </c>
      <c r="O27" s="6">
        <v>1322.4489795918366</v>
      </c>
      <c r="P27" s="6">
        <v>1301.0204081632653</v>
      </c>
      <c r="Q27" s="22">
        <v>1350</v>
      </c>
      <c r="R27" s="8">
        <v>1384.63879414549</v>
      </c>
      <c r="S27" s="42">
        <v>1396.9572649572599</v>
      </c>
      <c r="T27" s="13">
        <v>1395.8974358974399</v>
      </c>
      <c r="U27" s="6">
        <v>1401.73961840628</v>
      </c>
      <c r="V27" s="6">
        <v>1411.1111111111099</v>
      </c>
      <c r="W27" s="6">
        <v>1477.2222222222199</v>
      </c>
      <c r="X27" s="6">
        <v>1476.5567765567801</v>
      </c>
      <c r="Y27" s="6">
        <v>1545.45454545455</v>
      </c>
      <c r="Z27" s="6">
        <v>1413.4035941338825</v>
      </c>
      <c r="AA27" s="13">
        <v>1410.6237816764101</v>
      </c>
      <c r="AB27" s="13">
        <v>1416.3636363636399</v>
      </c>
      <c r="AC27" s="22">
        <v>1500.49019607843</v>
      </c>
      <c r="AD27" s="6">
        <v>1463.9390909090901</v>
      </c>
      <c r="AE27" s="6">
        <v>1377.7777777777801</v>
      </c>
      <c r="AF27" s="6">
        <v>1349.0476190476199</v>
      </c>
      <c r="AG27" s="17">
        <v>1325.13</v>
      </c>
      <c r="AH27" s="6">
        <v>1346.91358024691</v>
      </c>
      <c r="AI27" s="6">
        <v>1293.0615384615401</v>
      </c>
      <c r="AJ27" s="105">
        <v>1198.49735449735</v>
      </c>
      <c r="AK27" s="6">
        <v>1172.69841269841</v>
      </c>
      <c r="AL27" s="6">
        <v>1248.5260770975101</v>
      </c>
      <c r="AM27" s="121">
        <v>1228.57142857143</v>
      </c>
      <c r="AN27" s="124">
        <v>1216.6666666666699</v>
      </c>
      <c r="AO27" s="124">
        <v>1235.6725146198801</v>
      </c>
      <c r="AP27" s="124">
        <v>1229.23076923076</v>
      </c>
      <c r="AQ27" s="124">
        <v>1241.2698412698401</v>
      </c>
      <c r="AR27" s="124">
        <v>1224.07407407407</v>
      </c>
      <c r="AS27" s="124">
        <v>1236.1111111111099</v>
      </c>
      <c r="AT27" s="177">
        <v>1237.5</v>
      </c>
      <c r="AU27" s="184">
        <f t="shared" si="0"/>
        <v>-8.1232813932169865</v>
      </c>
      <c r="AV27" s="184">
        <f t="shared" si="1"/>
        <v>0.11235955056189187</v>
      </c>
    </row>
    <row r="28" spans="1:48" ht="15" customHeight="1" x14ac:dyDescent="0.2">
      <c r="A28" s="3" t="s">
        <v>27</v>
      </c>
      <c r="B28" s="13">
        <v>820.8</v>
      </c>
      <c r="C28" s="13">
        <v>817.01833333333298</v>
      </c>
      <c r="D28" s="13">
        <v>814.21</v>
      </c>
      <c r="E28" s="13">
        <v>828.88888888888903</v>
      </c>
      <c r="F28" s="13">
        <v>828.82303275613617</v>
      </c>
      <c r="G28" s="13">
        <v>813.11500000000001</v>
      </c>
      <c r="H28" s="13">
        <v>831.25</v>
      </c>
      <c r="I28" s="13">
        <v>848.41499999999996</v>
      </c>
      <c r="J28" s="6">
        <v>842.45614035087704</v>
      </c>
      <c r="K28" s="50">
        <v>813.43995510662171</v>
      </c>
      <c r="L28" s="51">
        <v>859.42499999999995</v>
      </c>
      <c r="M28" s="13">
        <v>887.5</v>
      </c>
      <c r="N28" s="13">
        <v>887.5</v>
      </c>
      <c r="O28" s="6">
        <v>997.77777777777771</v>
      </c>
      <c r="P28" s="6">
        <v>837.5</v>
      </c>
      <c r="Q28" s="22">
        <v>887.5</v>
      </c>
      <c r="R28" s="8">
        <v>859.93017975254895</v>
      </c>
      <c r="S28" s="42">
        <v>861.51315789473699</v>
      </c>
      <c r="T28" s="13">
        <v>960.13986013986005</v>
      </c>
      <c r="U28" s="6">
        <v>991.24503715769094</v>
      </c>
      <c r="V28" s="6">
        <v>932.96703296703299</v>
      </c>
      <c r="W28" s="6">
        <v>920.36199095022619</v>
      </c>
      <c r="X28" s="6">
        <v>835.47592113768576</v>
      </c>
      <c r="Y28" s="6">
        <v>833.33333333333303</v>
      </c>
      <c r="Z28" s="6">
        <v>898.66495346850149</v>
      </c>
      <c r="AA28" s="13">
        <v>886.607142857143</v>
      </c>
      <c r="AB28" s="13">
        <v>878.461538461538</v>
      </c>
      <c r="AC28" s="22">
        <v>875.43859649122805</v>
      </c>
      <c r="AD28" s="6">
        <v>858.97444444444</v>
      </c>
      <c r="AE28" s="6">
        <v>795.555555555556</v>
      </c>
      <c r="AF28" s="6">
        <v>821.536473862055</v>
      </c>
      <c r="AG28" s="17">
        <v>857.49</v>
      </c>
      <c r="AH28" s="6">
        <v>878.79120879120899</v>
      </c>
      <c r="AI28" s="6">
        <v>903.59545454545002</v>
      </c>
      <c r="AJ28" s="105">
        <v>973.50427350427344</v>
      </c>
      <c r="AK28" s="6">
        <v>1005.6483516483499</v>
      </c>
      <c r="AL28" s="6">
        <v>983.60528360527996</v>
      </c>
      <c r="AM28" s="121">
        <v>983.021255060729</v>
      </c>
      <c r="AN28" s="124">
        <v>960</v>
      </c>
      <c r="AO28" s="124">
        <v>1013.60248447205</v>
      </c>
      <c r="AP28" s="124">
        <v>977.020038784745</v>
      </c>
      <c r="AQ28" s="124">
        <v>985.98713979518902</v>
      </c>
      <c r="AR28" s="124">
        <v>987.36530675801896</v>
      </c>
      <c r="AS28" s="124">
        <v>959.17065390749599</v>
      </c>
      <c r="AT28" s="177">
        <v>945.43409806567695</v>
      </c>
      <c r="AU28" s="184">
        <f t="shared" si="0"/>
        <v>7.5834724571421566</v>
      </c>
      <c r="AV28" s="184">
        <f t="shared" si="1"/>
        <v>-1.432128452414456</v>
      </c>
    </row>
    <row r="29" spans="1:48" ht="15" customHeight="1" x14ac:dyDescent="0.2">
      <c r="A29" s="3" t="s">
        <v>28</v>
      </c>
      <c r="B29" s="13">
        <v>326.9375</v>
      </c>
      <c r="C29" s="16">
        <v>320.41720779220702</v>
      </c>
      <c r="D29" s="16">
        <v>325.63499999999999</v>
      </c>
      <c r="E29" s="16">
        <v>321.97916666666703</v>
      </c>
      <c r="F29" s="13">
        <v>320.19643760141702</v>
      </c>
      <c r="G29" s="16">
        <v>328.91500000000002</v>
      </c>
      <c r="H29" s="16">
        <v>327.51499999999999</v>
      </c>
      <c r="I29" s="13">
        <v>335.12</v>
      </c>
      <c r="J29" s="6">
        <v>330.27481936964699</v>
      </c>
      <c r="K29" s="50">
        <v>360.78431372548999</v>
      </c>
      <c r="L29" s="51">
        <v>351.85111111111098</v>
      </c>
      <c r="M29" s="13">
        <v>399.11111111111097</v>
      </c>
      <c r="N29" s="6">
        <v>350</v>
      </c>
      <c r="O29" s="6">
        <v>330.71428571428572</v>
      </c>
      <c r="P29" s="6">
        <v>325.03921568627499</v>
      </c>
      <c r="Q29" s="22">
        <v>339.82456140350899</v>
      </c>
      <c r="R29" s="42">
        <v>377.777777777778</v>
      </c>
      <c r="S29" s="42">
        <v>389.3730158730159</v>
      </c>
      <c r="T29" s="13">
        <v>405</v>
      </c>
      <c r="U29" s="6">
        <v>378.70129870129898</v>
      </c>
      <c r="V29" s="6">
        <v>401.77944862155402</v>
      </c>
      <c r="W29" s="6">
        <v>385.271743105844</v>
      </c>
      <c r="X29" s="6">
        <v>371.75757575757575</v>
      </c>
      <c r="Y29" s="6">
        <v>292.25710521362703</v>
      </c>
      <c r="Z29" s="6">
        <v>310</v>
      </c>
      <c r="AA29" s="13">
        <v>314.15652083214798</v>
      </c>
      <c r="AB29" s="13">
        <v>315.22083976629398</v>
      </c>
      <c r="AC29" s="22">
        <v>328.76421823790201</v>
      </c>
      <c r="AD29" s="6">
        <v>307.04454545454502</v>
      </c>
      <c r="AE29" s="6">
        <v>371.64995822890563</v>
      </c>
      <c r="AF29" s="6">
        <v>350.53616136949501</v>
      </c>
      <c r="AG29" s="17">
        <v>402</v>
      </c>
      <c r="AH29" s="6">
        <v>393.81396381396382</v>
      </c>
      <c r="AI29" s="6">
        <v>349.17761904761898</v>
      </c>
      <c r="AJ29" s="105">
        <v>362.236360131097</v>
      </c>
      <c r="AK29" s="6">
        <v>377.07703081232501</v>
      </c>
      <c r="AL29" s="6">
        <v>308.30928330928299</v>
      </c>
      <c r="AM29" s="121">
        <v>367.86360964138697</v>
      </c>
      <c r="AN29" s="124">
        <v>400.95238095238102</v>
      </c>
      <c r="AO29" s="124">
        <v>480.91962711010302</v>
      </c>
      <c r="AP29" s="124">
        <v>457.21935069761201</v>
      </c>
      <c r="AQ29" s="124">
        <v>490.13372038928901</v>
      </c>
      <c r="AR29" s="124">
        <v>496.402058912737</v>
      </c>
      <c r="AS29" s="124">
        <v>456.26206037970701</v>
      </c>
      <c r="AT29" s="177">
        <v>457.57101031014099</v>
      </c>
      <c r="AU29" s="184">
        <f t="shared" si="0"/>
        <v>16.189635806386935</v>
      </c>
      <c r="AV29" s="184">
        <f t="shared" si="1"/>
        <v>0.28688555198840288</v>
      </c>
    </row>
    <row r="30" spans="1:48" ht="15" customHeight="1" x14ac:dyDescent="0.2">
      <c r="A30" s="3" t="s">
        <v>29</v>
      </c>
      <c r="B30" s="13">
        <v>137.90785714285701</v>
      </c>
      <c r="C30" s="13">
        <v>135.67505681818199</v>
      </c>
      <c r="D30" s="16">
        <v>138.25</v>
      </c>
      <c r="E30" s="16">
        <v>138.9725</v>
      </c>
      <c r="F30" s="13">
        <v>139.03546194711501</v>
      </c>
      <c r="G30" s="16">
        <v>144.97</v>
      </c>
      <c r="H30" s="13">
        <v>146.51499999999999</v>
      </c>
      <c r="I30" s="13">
        <v>148.18</v>
      </c>
      <c r="J30" s="6">
        <v>148.49449431829299</v>
      </c>
      <c r="K30" s="50">
        <v>102.59</v>
      </c>
      <c r="L30" s="51">
        <v>106.219411764706</v>
      </c>
      <c r="M30" s="13">
        <v>125.503092950298</v>
      </c>
      <c r="N30" s="7">
        <v>125</v>
      </c>
      <c r="O30" s="6">
        <v>135</v>
      </c>
      <c r="P30" s="6">
        <v>148.513341898194</v>
      </c>
      <c r="Q30" s="22">
        <v>157.96087379050999</v>
      </c>
      <c r="R30" s="8">
        <v>164.542344226598</v>
      </c>
      <c r="S30" s="42">
        <v>175.74377146759099</v>
      </c>
      <c r="T30" s="13">
        <v>197.2695833564907</v>
      </c>
      <c r="U30" s="6">
        <v>198.77457587841499</v>
      </c>
      <c r="V30" s="6">
        <v>201.531071769167</v>
      </c>
      <c r="W30" s="6">
        <v>221.82408721696535</v>
      </c>
      <c r="X30" s="6">
        <v>218.40668165438501</v>
      </c>
      <c r="Y30" s="6">
        <v>201.7639425090133</v>
      </c>
      <c r="Z30" s="6">
        <v>217.015047254558</v>
      </c>
      <c r="AA30" s="13">
        <v>212.72807204872399</v>
      </c>
      <c r="AB30" s="13">
        <v>193.65958884994811</v>
      </c>
      <c r="AC30" s="22">
        <v>189.24488754498566</v>
      </c>
      <c r="AD30" s="6">
        <v>250.65095238095233</v>
      </c>
      <c r="AE30" s="6">
        <v>209.7373951100659</v>
      </c>
      <c r="AF30" s="6">
        <v>170.618119975263</v>
      </c>
      <c r="AG30" s="17">
        <v>200.03</v>
      </c>
      <c r="AH30" s="6">
        <v>163.9713662531577</v>
      </c>
      <c r="AI30" s="6">
        <v>139.2715</v>
      </c>
      <c r="AJ30" s="105">
        <v>201.02315673744201</v>
      </c>
      <c r="AK30" s="6">
        <v>226.35777756078508</v>
      </c>
      <c r="AL30" s="6">
        <v>181.96569123517199</v>
      </c>
      <c r="AM30" s="121">
        <v>196.49751046699302</v>
      </c>
      <c r="AN30" s="124">
        <v>206.5635290635291</v>
      </c>
      <c r="AO30" s="124">
        <v>219.98327846924411</v>
      </c>
      <c r="AP30" s="124">
        <v>204.420415306216</v>
      </c>
      <c r="AQ30" s="124">
        <v>208.18982087615629</v>
      </c>
      <c r="AR30" s="124">
        <v>226.65063841755574</v>
      </c>
      <c r="AS30" s="124">
        <v>229.39466695769215</v>
      </c>
      <c r="AT30" s="177">
        <v>228.755438379499</v>
      </c>
      <c r="AU30" s="184">
        <f t="shared" si="0"/>
        <v>39.509381184468673</v>
      </c>
      <c r="AV30" s="184">
        <f t="shared" si="1"/>
        <v>-0.27865886625474573</v>
      </c>
    </row>
    <row r="31" spans="1:48" ht="15" customHeight="1" x14ac:dyDescent="0.2">
      <c r="A31" s="3" t="s">
        <v>30</v>
      </c>
      <c r="B31" s="13">
        <v>864.48</v>
      </c>
      <c r="C31" s="13">
        <v>949.40499999998997</v>
      </c>
      <c r="D31" s="13">
        <v>956.94500000000005</v>
      </c>
      <c r="E31" s="13">
        <v>942.13111111111004</v>
      </c>
      <c r="F31" s="13">
        <v>938.56983484663999</v>
      </c>
      <c r="G31" s="13">
        <v>1012.145</v>
      </c>
      <c r="H31" s="13">
        <v>1057.74</v>
      </c>
      <c r="I31" s="13">
        <v>1038.1949999999999</v>
      </c>
      <c r="J31" s="6">
        <v>1066.6666666666667</v>
      </c>
      <c r="K31" s="50">
        <v>1187.121212121212</v>
      </c>
      <c r="L31" s="50">
        <v>1187.121212121212</v>
      </c>
      <c r="M31" s="13">
        <v>1145.4545454545455</v>
      </c>
      <c r="N31" s="13">
        <v>1145.4545454545455</v>
      </c>
      <c r="O31" s="6">
        <v>1167.2634271099746</v>
      </c>
      <c r="P31" s="6">
        <v>1185.7707509881423</v>
      </c>
      <c r="Q31" s="22">
        <v>1214.2857142857142</v>
      </c>
      <c r="R31" s="8">
        <v>1218.92631184883</v>
      </c>
      <c r="S31" s="42">
        <v>1161.1111111111111</v>
      </c>
      <c r="T31" s="13">
        <v>1208.69565217391</v>
      </c>
      <c r="U31" s="6">
        <v>1216.6666666666699</v>
      </c>
      <c r="V31" s="6">
        <v>1293.75</v>
      </c>
      <c r="W31" s="6">
        <v>1156.25</v>
      </c>
      <c r="X31" s="6">
        <v>1187.5</v>
      </c>
      <c r="Y31" s="6">
        <v>1062.5</v>
      </c>
      <c r="Z31" s="6">
        <v>1183.6484547539903</v>
      </c>
      <c r="AA31" s="13">
        <v>985.71428571428999</v>
      </c>
      <c r="AB31" s="13">
        <v>983.33333333332996</v>
      </c>
      <c r="AC31" s="22">
        <v>971.42857142856997</v>
      </c>
      <c r="AD31" s="6">
        <v>910.52631578947</v>
      </c>
      <c r="AE31" s="6">
        <v>850</v>
      </c>
      <c r="AF31" s="6">
        <v>797.58823529411995</v>
      </c>
      <c r="AG31" s="17">
        <v>808.69</v>
      </c>
      <c r="AH31" s="6">
        <v>810.78947368420995</v>
      </c>
      <c r="AI31" s="6">
        <v>777.77777777777999</v>
      </c>
      <c r="AJ31" s="105">
        <v>805.98039215686003</v>
      </c>
      <c r="AK31" s="6">
        <v>823.33333333332996</v>
      </c>
      <c r="AL31" s="6">
        <v>827.21212121212</v>
      </c>
      <c r="AM31" s="121">
        <v>828.125</v>
      </c>
      <c r="AN31" s="124">
        <v>876.66666666667004</v>
      </c>
      <c r="AO31" s="124">
        <v>932.24956379399998</v>
      </c>
      <c r="AP31" s="124">
        <v>873.33333333332996</v>
      </c>
      <c r="AQ31" s="124">
        <v>861.53846153845996</v>
      </c>
      <c r="AR31" s="124">
        <v>887.69230769231001</v>
      </c>
      <c r="AS31" s="124">
        <v>896.15384615385005</v>
      </c>
      <c r="AT31" s="177">
        <v>963.63636363635999</v>
      </c>
      <c r="AU31" s="184">
        <f t="shared" si="0"/>
        <v>18.851612522498232</v>
      </c>
      <c r="AV31" s="184">
        <f t="shared" si="1"/>
        <v>7.5302380023401314</v>
      </c>
    </row>
    <row r="32" spans="1:48" ht="15" customHeight="1" x14ac:dyDescent="0.2">
      <c r="A32" s="3" t="s">
        <v>31</v>
      </c>
      <c r="B32" s="13">
        <v>929.49888888888904</v>
      </c>
      <c r="C32" s="13">
        <v>933.63636363636351</v>
      </c>
      <c r="D32" s="13">
        <v>972.92</v>
      </c>
      <c r="E32" s="13">
        <v>931.68037037037004</v>
      </c>
      <c r="F32" s="13">
        <v>981.67546443913898</v>
      </c>
      <c r="G32" s="13">
        <v>1063.5700000000002</v>
      </c>
      <c r="H32" s="13">
        <v>1058.885</v>
      </c>
      <c r="I32" s="13">
        <v>1051.1100000000001</v>
      </c>
      <c r="J32" s="6">
        <v>999.41176470588198</v>
      </c>
      <c r="K32" s="50">
        <v>1010.4278074866311</v>
      </c>
      <c r="L32" s="51">
        <v>1061.7647058823529</v>
      </c>
      <c r="M32" s="13">
        <v>1038.2352941176471</v>
      </c>
      <c r="N32" s="13">
        <v>1038.2352941176471</v>
      </c>
      <c r="O32" s="6">
        <v>1018.421052631579</v>
      </c>
      <c r="P32" s="6">
        <v>947.82608695652175</v>
      </c>
      <c r="Q32" s="22">
        <v>984.21052631578948</v>
      </c>
      <c r="R32" s="8">
        <v>1020.5173320060061</v>
      </c>
      <c r="S32" s="42">
        <v>986.42857142857099</v>
      </c>
      <c r="T32" s="13">
        <v>970.37037037037032</v>
      </c>
      <c r="U32" s="6">
        <v>971.42857142857144</v>
      </c>
      <c r="V32" s="6">
        <v>981.57894736842104</v>
      </c>
      <c r="W32" s="6">
        <v>935</v>
      </c>
      <c r="X32" s="6">
        <v>945</v>
      </c>
      <c r="Y32" s="6">
        <v>991.66666666666663</v>
      </c>
      <c r="Z32" s="6">
        <v>982.0887092491854</v>
      </c>
      <c r="AA32" s="13">
        <v>940.625</v>
      </c>
      <c r="AB32" s="13">
        <v>930</v>
      </c>
      <c r="AC32" s="22">
        <v>952.77777777777783</v>
      </c>
      <c r="AD32" s="6">
        <v>922.22238095238004</v>
      </c>
      <c r="AE32" s="6">
        <v>984.21052631578948</v>
      </c>
      <c r="AF32" s="6">
        <v>921.94444444444457</v>
      </c>
      <c r="AG32" s="17">
        <v>978.57</v>
      </c>
      <c r="AH32" s="6">
        <v>983.33333333333337</v>
      </c>
      <c r="AI32" s="6">
        <v>968.42105263157896</v>
      </c>
      <c r="AJ32" s="105">
        <v>981.57894736842104</v>
      </c>
      <c r="AK32" s="6">
        <v>1018.421052631579</v>
      </c>
      <c r="AL32" s="6">
        <v>947.72727272727275</v>
      </c>
      <c r="AM32" s="121">
        <v>936.84210526315792</v>
      </c>
      <c r="AN32" s="124">
        <v>989.28571428571433</v>
      </c>
      <c r="AO32" s="124">
        <v>1007.69230769231</v>
      </c>
      <c r="AP32" s="124">
        <v>998.09523809524001</v>
      </c>
      <c r="AQ32" s="124">
        <v>998.04761904761995</v>
      </c>
      <c r="AR32" s="124">
        <v>1008.94736842105</v>
      </c>
      <c r="AS32" s="124">
        <v>1007.05882352941</v>
      </c>
      <c r="AT32" s="177">
        <v>1009</v>
      </c>
      <c r="AU32" s="184">
        <f t="shared" si="0"/>
        <v>2.6101694915254199</v>
      </c>
      <c r="AV32" s="184">
        <f t="shared" si="1"/>
        <v>0.19275700934596937</v>
      </c>
    </row>
    <row r="33" spans="1:48" ht="15" customHeight="1" x14ac:dyDescent="0.2">
      <c r="A33" s="3" t="s">
        <v>32</v>
      </c>
      <c r="B33" s="13">
        <v>1239.155</v>
      </c>
      <c r="C33" s="13">
        <v>1297.9345000000001</v>
      </c>
      <c r="D33" s="13">
        <v>1259.5450000000001</v>
      </c>
      <c r="E33" s="13">
        <v>1332.6919047619001</v>
      </c>
      <c r="F33" s="13">
        <v>1394.2029918588501</v>
      </c>
      <c r="G33" s="13">
        <v>1390.835</v>
      </c>
      <c r="H33" s="13">
        <v>1395.04</v>
      </c>
      <c r="I33" s="13">
        <v>1396.7</v>
      </c>
      <c r="J33" s="8">
        <v>1381.66</v>
      </c>
      <c r="K33" s="50">
        <v>1417.7026110403999</v>
      </c>
      <c r="L33" s="51">
        <v>1303.9211764705899</v>
      </c>
      <c r="M33" s="13">
        <v>1400.6456456456456</v>
      </c>
      <c r="N33" s="13">
        <v>1400.6456456456456</v>
      </c>
      <c r="O33" s="6">
        <v>1358.2456140350878</v>
      </c>
      <c r="P33" s="6">
        <v>1291.6666666666699</v>
      </c>
      <c r="Q33" s="22">
        <v>1165.0326797385619</v>
      </c>
      <c r="R33" s="8">
        <v>1256.1395287078999</v>
      </c>
      <c r="S33" s="42">
        <v>1271.969696969697</v>
      </c>
      <c r="T33" s="13">
        <v>1300.74712643678</v>
      </c>
      <c r="U33" s="6">
        <v>1312.69841269841</v>
      </c>
      <c r="V33" s="6">
        <v>1356.2091503268</v>
      </c>
      <c r="W33" s="6">
        <v>1439.5478089681953</v>
      </c>
      <c r="X33" s="6">
        <v>1396.4986935423665</v>
      </c>
      <c r="Y33" s="6">
        <v>1354.7872340425533</v>
      </c>
      <c r="Z33" s="6">
        <v>1396.1702127659501</v>
      </c>
      <c r="AA33" s="13">
        <v>1305.55555555556</v>
      </c>
      <c r="AB33" s="13">
        <v>1318.6212299255801</v>
      </c>
      <c r="AC33" s="22">
        <v>1394.44444444444</v>
      </c>
      <c r="AD33" s="6">
        <v>1381.8826315789499</v>
      </c>
      <c r="AE33" s="6">
        <v>1297.37037037037</v>
      </c>
      <c r="AF33" s="6">
        <v>1285.4306279473799</v>
      </c>
      <c r="AG33" s="17">
        <v>1308.05</v>
      </c>
      <c r="AH33" s="6">
        <v>1287.0370370370399</v>
      </c>
      <c r="AI33" s="6">
        <v>1282.45631578947</v>
      </c>
      <c r="AJ33" s="105">
        <v>1270.5882352941201</v>
      </c>
      <c r="AK33" s="6">
        <v>1288.23529411765</v>
      </c>
      <c r="AL33" s="6">
        <v>1265.4761904761899</v>
      </c>
      <c r="AM33" s="121">
        <v>1224.37511465786</v>
      </c>
      <c r="AN33" s="124">
        <v>1270.69133398247</v>
      </c>
      <c r="AO33" s="124">
        <v>1323.2183908045999</v>
      </c>
      <c r="AP33" s="124">
        <v>1297.46010832967</v>
      </c>
      <c r="AQ33" s="124">
        <v>1311.875</v>
      </c>
      <c r="AR33" s="124">
        <v>1342.6739926739899</v>
      </c>
      <c r="AS33" s="124">
        <v>1387.8608515057099</v>
      </c>
      <c r="AT33" s="177">
        <v>1364.88161122261</v>
      </c>
      <c r="AU33" s="184">
        <f t="shared" si="0"/>
        <v>6.0483554043464389</v>
      </c>
      <c r="AV33" s="184">
        <f t="shared" si="1"/>
        <v>-1.6557308506951105</v>
      </c>
    </row>
    <row r="34" spans="1:48" ht="15" customHeight="1" x14ac:dyDescent="0.2">
      <c r="A34" s="3" t="s">
        <v>33</v>
      </c>
      <c r="B34" s="13">
        <v>2252.65</v>
      </c>
      <c r="C34" s="13">
        <v>2300.3530000000001</v>
      </c>
      <c r="D34" s="13">
        <v>2369.8150000000001</v>
      </c>
      <c r="E34" s="13">
        <v>2359.6307407407398</v>
      </c>
      <c r="F34" s="13">
        <v>2365.0553790853701</v>
      </c>
      <c r="G34" s="13">
        <v>2404.5100000000002</v>
      </c>
      <c r="H34" s="13">
        <v>2400.69</v>
      </c>
      <c r="I34" s="13">
        <v>2400</v>
      </c>
      <c r="J34" s="8">
        <v>2385.84</v>
      </c>
      <c r="K34" s="50">
        <v>1982.9629629629601</v>
      </c>
      <c r="L34" s="51">
        <v>2178.6621428571402</v>
      </c>
      <c r="M34" s="13">
        <v>2193.22344322344</v>
      </c>
      <c r="N34" s="13">
        <v>2193.22344322344</v>
      </c>
      <c r="O34" s="6">
        <v>1950</v>
      </c>
      <c r="P34" s="6">
        <v>1908.8888888888901</v>
      </c>
      <c r="Q34" s="22">
        <v>1807.6923076923076</v>
      </c>
      <c r="R34" s="8">
        <v>1827.4787931219901</v>
      </c>
      <c r="S34" s="42">
        <v>1891.6666666666699</v>
      </c>
      <c r="T34" s="13">
        <v>1852.8571428571427</v>
      </c>
      <c r="U34" s="6">
        <v>1854.02564102564</v>
      </c>
      <c r="V34" s="6">
        <v>1505.8823529411766</v>
      </c>
      <c r="W34" s="6">
        <v>1546.6666666666699</v>
      </c>
      <c r="X34" s="6">
        <v>1537.5939849624101</v>
      </c>
      <c r="Y34" s="6">
        <v>1643.3673469387757</v>
      </c>
      <c r="Z34" s="6">
        <v>1782.8717952032025</v>
      </c>
      <c r="AA34" s="13">
        <v>1800</v>
      </c>
      <c r="AB34" s="13">
        <v>1797.5</v>
      </c>
      <c r="AC34" s="22">
        <v>1730</v>
      </c>
      <c r="AD34" s="6">
        <v>1729.1665</v>
      </c>
      <c r="AE34" s="6">
        <v>1653.125</v>
      </c>
      <c r="AF34" s="6">
        <v>1596.4761904761899</v>
      </c>
      <c r="AG34" s="17">
        <v>1611.64</v>
      </c>
      <c r="AH34" s="6">
        <v>1614.17112299465</v>
      </c>
      <c r="AI34" s="6">
        <v>1586.2638888888901</v>
      </c>
      <c r="AJ34" s="105">
        <v>1597.72584033613</v>
      </c>
      <c r="AK34" s="6">
        <v>1617.4185463659101</v>
      </c>
      <c r="AL34" s="6">
        <v>1568.61123396727</v>
      </c>
      <c r="AM34" s="121">
        <v>1562.5</v>
      </c>
      <c r="AN34" s="124">
        <v>1606.99168556311</v>
      </c>
      <c r="AO34" s="124">
        <v>1666.5537488708201</v>
      </c>
      <c r="AP34" s="124">
        <v>1620.2040816326501</v>
      </c>
      <c r="AQ34" s="124">
        <v>1689.9019607843099</v>
      </c>
      <c r="AR34" s="124">
        <v>1751.7857142857142</v>
      </c>
      <c r="AS34" s="124">
        <v>1790</v>
      </c>
      <c r="AT34" s="177">
        <v>1760.36124794746</v>
      </c>
      <c r="AU34" s="184">
        <f t="shared" si="0"/>
        <v>9.0566683339988465</v>
      </c>
      <c r="AV34" s="184">
        <f t="shared" si="1"/>
        <v>-1.6557962040525132</v>
      </c>
    </row>
    <row r="35" spans="1:48" ht="15" customHeight="1" x14ac:dyDescent="0.2">
      <c r="A35" s="3" t="s">
        <v>34</v>
      </c>
      <c r="B35" s="13">
        <v>1554.2625</v>
      </c>
      <c r="C35" s="13">
        <v>1576.92208333333</v>
      </c>
      <c r="D35" s="13">
        <v>1575</v>
      </c>
      <c r="E35" s="13">
        <v>1509.2588888888899</v>
      </c>
      <c r="F35" s="13">
        <v>1500.49918284353</v>
      </c>
      <c r="G35" s="13">
        <v>1513.635</v>
      </c>
      <c r="H35" s="13">
        <v>1522.3</v>
      </c>
      <c r="I35" s="13">
        <v>1526.365</v>
      </c>
      <c r="J35" s="8">
        <v>1514.37</v>
      </c>
      <c r="K35" s="50">
        <v>1500</v>
      </c>
      <c r="L35" s="51">
        <v>1533.3333333333333</v>
      </c>
      <c r="M35" s="13">
        <v>1534.0917022283575</v>
      </c>
      <c r="N35" s="13">
        <v>1534.0917022283575</v>
      </c>
      <c r="O35" s="6">
        <v>1525</v>
      </c>
      <c r="P35" s="6">
        <v>1500</v>
      </c>
      <c r="Q35" s="22">
        <v>1500</v>
      </c>
      <c r="R35" s="42">
        <v>1500</v>
      </c>
      <c r="S35" s="42">
        <v>1511.746557596829</v>
      </c>
      <c r="T35" s="13">
        <v>1600</v>
      </c>
      <c r="U35" s="6">
        <v>1671.9806763285001</v>
      </c>
      <c r="V35" s="6">
        <v>1640</v>
      </c>
      <c r="W35" s="6">
        <v>1500</v>
      </c>
      <c r="X35" s="6">
        <v>1567.4356699201401</v>
      </c>
      <c r="Y35" s="6">
        <v>1700</v>
      </c>
      <c r="Z35" s="6">
        <v>1560.9892421987986</v>
      </c>
      <c r="AA35" s="13">
        <v>1600</v>
      </c>
      <c r="AB35" s="13">
        <v>1595</v>
      </c>
      <c r="AC35" s="22">
        <v>1633.3333333333301</v>
      </c>
      <c r="AD35" s="6">
        <v>1670</v>
      </c>
      <c r="AE35" s="6">
        <v>1593.3333333333301</v>
      </c>
      <c r="AF35" s="6">
        <v>1582.6086956521699</v>
      </c>
      <c r="AG35" s="17">
        <v>1600</v>
      </c>
      <c r="AH35" s="6">
        <v>1577.7777777777801</v>
      </c>
      <c r="AI35" s="6">
        <v>1554.7614285714301</v>
      </c>
      <c r="AJ35" s="105">
        <v>1550</v>
      </c>
      <c r="AK35" s="6">
        <v>1575</v>
      </c>
      <c r="AL35" s="6">
        <v>1542.2222222222199</v>
      </c>
      <c r="AM35" s="121">
        <v>1560</v>
      </c>
      <c r="AN35" s="124">
        <v>1594.2857142857099</v>
      </c>
      <c r="AO35" s="124">
        <v>1607.58017492711</v>
      </c>
      <c r="AP35" s="124">
        <v>1585.7142857142901</v>
      </c>
      <c r="AQ35" s="124">
        <v>1600</v>
      </c>
      <c r="AR35" s="124">
        <v>1641.07142857143</v>
      </c>
      <c r="AS35" s="124">
        <v>1546.9387755102041</v>
      </c>
      <c r="AT35" s="177">
        <v>1576.19047619048</v>
      </c>
      <c r="AU35" s="184">
        <f t="shared" si="0"/>
        <v>-0.10060362173028722</v>
      </c>
      <c r="AV35" s="184">
        <f t="shared" si="1"/>
        <v>1.8909410729993668</v>
      </c>
    </row>
    <row r="36" spans="1:48" ht="15" customHeight="1" x14ac:dyDescent="0.2">
      <c r="A36" s="3" t="s">
        <v>35</v>
      </c>
      <c r="B36" s="13">
        <v>1030.1885714285715</v>
      </c>
      <c r="C36" s="13">
        <v>993.005</v>
      </c>
      <c r="D36" s="13">
        <v>987.5</v>
      </c>
      <c r="E36" s="13">
        <v>1067.5925925925901</v>
      </c>
      <c r="F36" s="13">
        <v>1049.4289489907501</v>
      </c>
      <c r="G36" s="13">
        <v>1051.365</v>
      </c>
      <c r="H36" s="13">
        <v>1094.0250000000001</v>
      </c>
      <c r="I36" s="13">
        <v>1065.3399999999999</v>
      </c>
      <c r="J36" s="8">
        <v>1065.45</v>
      </c>
      <c r="K36" s="50">
        <v>1083.3333333333301</v>
      </c>
      <c r="L36" s="51">
        <v>1087.0588235294099</v>
      </c>
      <c r="M36" s="13">
        <v>975</v>
      </c>
      <c r="N36" s="13">
        <v>975</v>
      </c>
      <c r="O36" s="6">
        <v>960</v>
      </c>
      <c r="P36" s="6">
        <v>1029.5454545454545</v>
      </c>
      <c r="Q36" s="22">
        <v>918.00232288037171</v>
      </c>
      <c r="R36" s="8">
        <v>1027.9255696154612</v>
      </c>
      <c r="S36" s="42">
        <v>980.95238095238096</v>
      </c>
      <c r="T36" s="13">
        <v>927.16049382716062</v>
      </c>
      <c r="U36" s="6">
        <v>963.01742919389972</v>
      </c>
      <c r="V36" s="6">
        <v>948.33333333333303</v>
      </c>
      <c r="W36" s="6">
        <v>827.82446311858075</v>
      </c>
      <c r="X36" s="6">
        <v>826.31578947368416</v>
      </c>
      <c r="Y36" s="6">
        <v>888.33333333333303</v>
      </c>
      <c r="Z36" s="6">
        <v>907.16362751711495</v>
      </c>
      <c r="AA36" s="13">
        <v>940.625</v>
      </c>
      <c r="AB36" s="13">
        <v>931.48325358851696</v>
      </c>
      <c r="AC36" s="22">
        <v>947.36842105263156</v>
      </c>
      <c r="AD36" s="6">
        <v>892.72727272727002</v>
      </c>
      <c r="AE36" s="6">
        <v>848.31932773109202</v>
      </c>
      <c r="AF36" s="6">
        <v>803.78787878787875</v>
      </c>
      <c r="AG36" s="17">
        <v>836.66</v>
      </c>
      <c r="AH36" s="6">
        <v>901.5</v>
      </c>
      <c r="AI36" s="6">
        <v>925</v>
      </c>
      <c r="AJ36" s="105">
        <v>888.63636363636363</v>
      </c>
      <c r="AK36" s="6">
        <v>903.23232323232298</v>
      </c>
      <c r="AL36" s="7">
        <v>847.61904761904759</v>
      </c>
      <c r="AM36" s="121">
        <v>886.11111111111109</v>
      </c>
      <c r="AN36" s="124">
        <v>929.93506493506504</v>
      </c>
      <c r="AO36" s="124">
        <v>1012.3569023569</v>
      </c>
      <c r="AP36" s="124">
        <v>936.16071428571001</v>
      </c>
      <c r="AQ36" s="124">
        <v>992.5</v>
      </c>
      <c r="AR36" s="124">
        <v>1011.40350877193</v>
      </c>
      <c r="AS36" s="124">
        <v>1016.66666666667</v>
      </c>
      <c r="AT36" s="177">
        <v>1089.61038961039</v>
      </c>
      <c r="AU36" s="184">
        <f t="shared" si="0"/>
        <v>20.866377105977818</v>
      </c>
      <c r="AV36" s="184">
        <f t="shared" si="1"/>
        <v>7.1747924206937457</v>
      </c>
    </row>
    <row r="37" spans="1:48" ht="15" customHeight="1" x14ac:dyDescent="0.2">
      <c r="A37" s="3" t="s">
        <v>36</v>
      </c>
      <c r="B37" s="6">
        <v>483.3</v>
      </c>
      <c r="C37" s="6">
        <v>486.66</v>
      </c>
      <c r="D37" s="6">
        <v>492.22</v>
      </c>
      <c r="E37" s="6">
        <v>500</v>
      </c>
      <c r="F37" s="6">
        <v>504.13</v>
      </c>
      <c r="G37" s="6">
        <v>484.44</v>
      </c>
      <c r="H37" s="6">
        <v>480</v>
      </c>
      <c r="I37" s="6">
        <v>500</v>
      </c>
      <c r="J37" s="8">
        <v>490.36</v>
      </c>
      <c r="K37" s="8">
        <v>485.16</v>
      </c>
      <c r="L37" s="8">
        <v>485.16</v>
      </c>
      <c r="M37" s="13">
        <v>506.66666666666998</v>
      </c>
      <c r="N37" s="15">
        <v>500</v>
      </c>
      <c r="O37" s="15">
        <v>500</v>
      </c>
      <c r="P37" s="6">
        <v>666.66666666666674</v>
      </c>
      <c r="Q37" s="22">
        <v>550</v>
      </c>
      <c r="R37" s="8">
        <v>560.62379254991197</v>
      </c>
      <c r="S37" s="42">
        <v>606.66666666666697</v>
      </c>
      <c r="T37" s="13">
        <v>533.33333333333337</v>
      </c>
      <c r="U37" s="6">
        <v>602.22222222222194</v>
      </c>
      <c r="V37" s="6">
        <v>583.33333333333303</v>
      </c>
      <c r="W37" s="6">
        <v>550</v>
      </c>
      <c r="X37" s="6">
        <v>533.33333333333337</v>
      </c>
      <c r="Y37" s="6">
        <v>483.33333333333297</v>
      </c>
      <c r="Z37" s="6">
        <v>553.57456839388601</v>
      </c>
      <c r="AA37" s="13">
        <v>533.33333333333337</v>
      </c>
      <c r="AB37" s="13">
        <v>513.33333333333303</v>
      </c>
      <c r="AC37" s="22">
        <v>517.77777777777806</v>
      </c>
      <c r="AD37" s="6">
        <v>500</v>
      </c>
      <c r="AE37" s="6">
        <v>544.44444444444446</v>
      </c>
      <c r="AF37" s="6">
        <v>533.33333333333303</v>
      </c>
      <c r="AG37" s="17">
        <v>500</v>
      </c>
      <c r="AH37" s="6">
        <v>533.33333333333337</v>
      </c>
      <c r="AI37" s="6">
        <v>513.33000000000004</v>
      </c>
      <c r="AJ37" s="105">
        <v>533.33333333333337</v>
      </c>
      <c r="AK37" s="6">
        <v>546.66666666666697</v>
      </c>
      <c r="AL37" s="6">
        <v>533.33333333333337</v>
      </c>
      <c r="AM37" s="121">
        <v>540</v>
      </c>
      <c r="AN37" s="121">
        <v>540</v>
      </c>
      <c r="AO37" s="124">
        <v>600</v>
      </c>
      <c r="AP37" s="124">
        <v>586.66666666666697</v>
      </c>
      <c r="AQ37" s="124">
        <v>600</v>
      </c>
      <c r="AR37" s="124">
        <v>600</v>
      </c>
      <c r="AS37" s="124">
        <v>600</v>
      </c>
      <c r="AT37" s="177">
        <v>577.77777777777783</v>
      </c>
      <c r="AU37" s="184">
        <f t="shared" si="0"/>
        <v>8.3333333333333357</v>
      </c>
      <c r="AV37" s="184">
        <f t="shared" si="1"/>
        <v>-3.7037037037036953</v>
      </c>
    </row>
    <row r="38" spans="1:48" ht="15" customHeight="1" x14ac:dyDescent="0.2">
      <c r="A38" s="3" t="s">
        <v>37</v>
      </c>
      <c r="B38" s="6">
        <v>222.99</v>
      </c>
      <c r="C38" s="6">
        <v>219.01</v>
      </c>
      <c r="D38" s="6">
        <v>224.22</v>
      </c>
      <c r="E38" s="6">
        <v>236.16</v>
      </c>
      <c r="F38" s="6">
        <v>242.02</v>
      </c>
      <c r="G38" s="6">
        <v>244.87</v>
      </c>
      <c r="H38" s="6">
        <v>269.29000000000002</v>
      </c>
      <c r="I38" s="6">
        <v>244.56</v>
      </c>
      <c r="J38" s="8">
        <v>208.39</v>
      </c>
      <c r="K38" s="8">
        <v>245.23</v>
      </c>
      <c r="L38" s="8">
        <v>245.23</v>
      </c>
      <c r="M38" s="13">
        <v>222.33191963444762</v>
      </c>
      <c r="N38" s="15">
        <v>225</v>
      </c>
      <c r="O38" s="6">
        <v>283.81788213973255</v>
      </c>
      <c r="P38" s="6">
        <v>214.86312266842222</v>
      </c>
      <c r="Q38" s="22">
        <v>232.52316609580242</v>
      </c>
      <c r="R38" s="8">
        <v>238.97679382230064</v>
      </c>
      <c r="S38" s="42">
        <v>250.421301717408</v>
      </c>
      <c r="T38" s="13">
        <v>250.463010204082</v>
      </c>
      <c r="U38" s="6">
        <v>211.33015885367249</v>
      </c>
      <c r="V38" s="6">
        <v>215.42858129575907</v>
      </c>
      <c r="W38" s="6">
        <v>198.60584735495993</v>
      </c>
      <c r="X38" s="6">
        <v>227.14499229263006</v>
      </c>
      <c r="Y38" s="6">
        <v>209.642857142857</v>
      </c>
      <c r="Z38" s="6">
        <v>228.80828921838079</v>
      </c>
      <c r="AA38" s="13">
        <v>219.11143637782999</v>
      </c>
      <c r="AB38" s="13">
        <v>200.51079562259699</v>
      </c>
      <c r="AC38" s="22">
        <v>214.98875140607416</v>
      </c>
      <c r="AD38" s="6">
        <v>207.04699999999997</v>
      </c>
      <c r="AE38" s="6">
        <v>222.88250231798619</v>
      </c>
      <c r="AF38" s="6">
        <v>202.48511904761901</v>
      </c>
      <c r="AG38" s="17">
        <v>199.01</v>
      </c>
      <c r="AH38" s="6">
        <v>206.92207611631972</v>
      </c>
      <c r="AI38" s="6">
        <v>208.90900000000002</v>
      </c>
      <c r="AJ38" s="105">
        <v>224.20419254658381</v>
      </c>
      <c r="AK38" s="6">
        <v>204.96553884711776</v>
      </c>
      <c r="AL38" s="6">
        <v>246.57315885617601</v>
      </c>
      <c r="AM38" s="121">
        <v>252.01132872503842</v>
      </c>
      <c r="AN38" s="124">
        <v>247.37244897959181</v>
      </c>
      <c r="AO38" s="124">
        <v>251.73201106639601</v>
      </c>
      <c r="AP38" s="124">
        <v>250.82019150598299</v>
      </c>
      <c r="AQ38" s="124">
        <v>240.05151098901098</v>
      </c>
      <c r="AR38" s="124">
        <v>269.17572463768113</v>
      </c>
      <c r="AS38" s="124">
        <v>238.828808522006</v>
      </c>
      <c r="AT38" s="177">
        <v>235.93908722232501</v>
      </c>
      <c r="AU38" s="184">
        <f t="shared" si="0"/>
        <v>14.02315869365896</v>
      </c>
      <c r="AV38" s="184">
        <f t="shared" si="1"/>
        <v>-1.20995507935749</v>
      </c>
    </row>
    <row r="39" spans="1:48" ht="15" customHeight="1" x14ac:dyDescent="0.2">
      <c r="A39" s="3" t="s">
        <v>38</v>
      </c>
      <c r="B39" s="6">
        <v>221.35</v>
      </c>
      <c r="C39" s="6">
        <v>232.54</v>
      </c>
      <c r="D39" s="6">
        <v>224.85</v>
      </c>
      <c r="E39" s="6">
        <v>242.8</v>
      </c>
      <c r="F39" s="6">
        <v>245.88</v>
      </c>
      <c r="G39" s="6">
        <v>252.72</v>
      </c>
      <c r="H39" s="6">
        <v>279.64999999999998</v>
      </c>
      <c r="I39" s="6">
        <v>263.04000000000002</v>
      </c>
      <c r="J39" s="8">
        <v>219.42</v>
      </c>
      <c r="K39" s="8">
        <v>253.09</v>
      </c>
      <c r="L39" s="8">
        <v>253.09</v>
      </c>
      <c r="M39" s="13">
        <v>229.14720426220006</v>
      </c>
      <c r="N39" s="6">
        <v>250</v>
      </c>
      <c r="O39" s="6">
        <v>280.42282327831197</v>
      </c>
      <c r="P39" s="6">
        <v>247.13435374149699</v>
      </c>
      <c r="Q39" s="22">
        <v>239.87655171358156</v>
      </c>
      <c r="R39" s="8">
        <v>250.54430692762313</v>
      </c>
      <c r="S39" s="42">
        <v>255.36715541526701</v>
      </c>
      <c r="T39" s="13">
        <v>224.44727891156467</v>
      </c>
      <c r="U39" s="6">
        <v>218.21094669957824</v>
      </c>
      <c r="V39" s="6">
        <v>213.44411192561239</v>
      </c>
      <c r="W39" s="6">
        <v>211.96740618751227</v>
      </c>
      <c r="X39" s="6">
        <v>228.00478065241845</v>
      </c>
      <c r="Y39" s="6">
        <v>200.56093906093901</v>
      </c>
      <c r="Z39" s="6">
        <v>233.99407420649942</v>
      </c>
      <c r="AA39" s="13">
        <v>241.19172932330801</v>
      </c>
      <c r="AB39" s="13">
        <v>221.805589130551</v>
      </c>
      <c r="AC39" s="22">
        <v>218.74564442334122</v>
      </c>
      <c r="AD39" s="6">
        <v>206.63476190476189</v>
      </c>
      <c r="AE39" s="6">
        <v>230.29028783259349</v>
      </c>
      <c r="AF39" s="6">
        <v>207.30044173980099</v>
      </c>
      <c r="AG39" s="17">
        <v>201.76</v>
      </c>
      <c r="AH39" s="6">
        <v>204.138824884793</v>
      </c>
      <c r="AI39" s="6">
        <v>204.05476190476199</v>
      </c>
      <c r="AJ39" s="105">
        <v>233.64661654135335</v>
      </c>
      <c r="AK39" s="6">
        <v>210.59427707993277</v>
      </c>
      <c r="AL39" s="6">
        <v>254.5081318549698</v>
      </c>
      <c r="AM39" s="121">
        <v>245.65476190476193</v>
      </c>
      <c r="AN39" s="124">
        <v>242.13334001202159</v>
      </c>
      <c r="AO39" s="124">
        <v>258.90361952861952</v>
      </c>
      <c r="AP39" s="124">
        <v>256.30385487528298</v>
      </c>
      <c r="AQ39" s="124">
        <v>243.81764069264071</v>
      </c>
      <c r="AR39" s="124">
        <v>274.4164078674948</v>
      </c>
      <c r="AS39" s="124">
        <v>273.31349206349211</v>
      </c>
      <c r="AT39" s="177">
        <v>286.70430672268907</v>
      </c>
      <c r="AU39" s="184">
        <f t="shared" si="0"/>
        <v>40.445751504885173</v>
      </c>
      <c r="AV39" s="184">
        <f t="shared" si="1"/>
        <v>4.8994341838368554</v>
      </c>
    </row>
    <row r="40" spans="1:48" ht="15" customHeight="1" x14ac:dyDescent="0.2">
      <c r="A40" s="3" t="s">
        <v>39</v>
      </c>
      <c r="B40" s="6">
        <v>410.5</v>
      </c>
      <c r="C40" s="6">
        <v>423.56</v>
      </c>
      <c r="D40" s="6">
        <v>472.48</v>
      </c>
      <c r="E40" s="6">
        <v>508.85</v>
      </c>
      <c r="F40" s="6">
        <v>500</v>
      </c>
      <c r="G40" s="6">
        <v>518.52</v>
      </c>
      <c r="H40" s="6">
        <v>523.79999999999995</v>
      </c>
      <c r="I40" s="6">
        <v>550</v>
      </c>
      <c r="J40" s="8">
        <v>559.32000000000005</v>
      </c>
      <c r="K40" s="8">
        <v>559.29</v>
      </c>
      <c r="L40" s="8">
        <v>559.29</v>
      </c>
      <c r="M40" s="13">
        <v>537.25490196078431</v>
      </c>
      <c r="N40" s="6">
        <v>466.66666666666669</v>
      </c>
      <c r="O40" s="6">
        <v>519.29824561403518</v>
      </c>
      <c r="P40" s="6">
        <v>490.90909090909099</v>
      </c>
      <c r="Q40" s="22">
        <v>450</v>
      </c>
      <c r="R40" s="42">
        <v>455.5555555555556</v>
      </c>
      <c r="S40" s="42">
        <v>500</v>
      </c>
      <c r="T40" s="13">
        <v>482.66666666666663</v>
      </c>
      <c r="U40" s="6">
        <v>501.75438596491222</v>
      </c>
      <c r="V40" s="6">
        <v>505.26315789473693</v>
      </c>
      <c r="W40" s="6">
        <v>498.03921568627459</v>
      </c>
      <c r="X40" s="6">
        <v>501.75438596491233</v>
      </c>
      <c r="Y40" s="6">
        <v>516.07843137254906</v>
      </c>
      <c r="Z40" s="6">
        <v>444.44444444444451</v>
      </c>
      <c r="AA40" s="13">
        <v>412.35294117647101</v>
      </c>
      <c r="AB40" s="13">
        <v>403.93939393939399</v>
      </c>
      <c r="AC40" s="22">
        <v>462.9629629629631</v>
      </c>
      <c r="AD40" s="6">
        <v>473.0161904761905</v>
      </c>
      <c r="AE40" s="6">
        <v>447.71929824561408</v>
      </c>
      <c r="AF40" s="6">
        <v>440.00000000000011</v>
      </c>
      <c r="AG40" s="17">
        <v>475.06</v>
      </c>
      <c r="AH40" s="6">
        <v>480.00000000000011</v>
      </c>
      <c r="AI40" s="6">
        <v>466.66809523809525</v>
      </c>
      <c r="AJ40" s="105">
        <v>480.70175438596493</v>
      </c>
      <c r="AK40" s="6">
        <v>514.81481481481489</v>
      </c>
      <c r="AL40" s="6">
        <v>496.29629629629625</v>
      </c>
      <c r="AM40" s="121">
        <v>486.27450980392155</v>
      </c>
      <c r="AN40" s="124">
        <v>461.90476190476198</v>
      </c>
      <c r="AO40" s="124">
        <v>489.72972972972963</v>
      </c>
      <c r="AP40" s="124">
        <v>483.33333333333348</v>
      </c>
      <c r="AQ40" s="124">
        <v>504.66666666666663</v>
      </c>
      <c r="AR40" s="124">
        <v>503.33333333333337</v>
      </c>
      <c r="AS40" s="124">
        <v>510.83333333333297</v>
      </c>
      <c r="AT40" s="177">
        <v>516.66666666666697</v>
      </c>
      <c r="AU40" s="184">
        <f t="shared" si="0"/>
        <v>7.6388888888889266</v>
      </c>
      <c r="AV40" s="184">
        <f t="shared" si="1"/>
        <v>1.1419249592170964</v>
      </c>
    </row>
    <row r="41" spans="1:48" ht="15" customHeight="1" x14ac:dyDescent="0.2">
      <c r="A41" s="3" t="s">
        <v>40</v>
      </c>
      <c r="B41" s="6">
        <v>302.20999999999998</v>
      </c>
      <c r="C41" s="6">
        <v>300</v>
      </c>
      <c r="D41" s="6">
        <v>287.36</v>
      </c>
      <c r="E41" s="6">
        <v>261.97000000000003</v>
      </c>
      <c r="F41" s="6">
        <v>243.92</v>
      </c>
      <c r="G41" s="6">
        <v>255.28</v>
      </c>
      <c r="H41" s="6">
        <v>276.83999999999997</v>
      </c>
      <c r="I41" s="6">
        <v>234.5</v>
      </c>
      <c r="J41" s="8">
        <v>256.89</v>
      </c>
      <c r="K41" s="8">
        <v>255.66</v>
      </c>
      <c r="L41" s="51">
        <v>241.13312500000001</v>
      </c>
      <c r="M41" s="13">
        <v>210.6736007459894</v>
      </c>
      <c r="N41" s="6">
        <v>230</v>
      </c>
      <c r="O41" s="6">
        <v>210</v>
      </c>
      <c r="P41" s="6">
        <v>218.66543586180978</v>
      </c>
      <c r="Q41" s="22">
        <v>246.27526836014567</v>
      </c>
      <c r="R41" s="8">
        <v>259.19664184335898</v>
      </c>
      <c r="S41" s="42">
        <v>240.24131487978147</v>
      </c>
      <c r="T41" s="13">
        <v>222.75370180831652</v>
      </c>
      <c r="U41" s="6">
        <v>229.30819303621951</v>
      </c>
      <c r="V41" s="6">
        <v>218.42662076739578</v>
      </c>
      <c r="W41" s="6">
        <v>178.41142154717818</v>
      </c>
      <c r="X41" s="6">
        <v>182.57168504512288</v>
      </c>
      <c r="Y41" s="6">
        <v>229.67022526340074</v>
      </c>
      <c r="Z41" s="6">
        <v>220.92489900170176</v>
      </c>
      <c r="AA41" s="13">
        <v>198.82012658202001</v>
      </c>
      <c r="AB41" s="13">
        <v>195.65609262819288</v>
      </c>
      <c r="AC41" s="22">
        <v>277.60288467381474</v>
      </c>
      <c r="AD41" s="6">
        <v>223.98800000000006</v>
      </c>
      <c r="AE41" s="6">
        <v>207.079197096885</v>
      </c>
      <c r="AF41" s="6">
        <v>241.53327987455279</v>
      </c>
      <c r="AG41" s="17">
        <v>236.36</v>
      </c>
      <c r="AH41" s="6">
        <v>205.31159956429329</v>
      </c>
      <c r="AI41" s="6">
        <v>249.00949999999997</v>
      </c>
      <c r="AJ41" s="105">
        <v>249.41252109938841</v>
      </c>
      <c r="AK41" s="6">
        <v>231.71526424678154</v>
      </c>
      <c r="AL41" s="6">
        <v>236.42087493057761</v>
      </c>
      <c r="AM41" s="121">
        <v>233.41083815926021</v>
      </c>
      <c r="AN41" s="124">
        <v>279.84795837201</v>
      </c>
      <c r="AO41" s="124">
        <v>311.88428751889211</v>
      </c>
      <c r="AP41" s="124">
        <v>282.07354091896002</v>
      </c>
      <c r="AQ41" s="124">
        <v>245.62323251565067</v>
      </c>
      <c r="AR41" s="124">
        <v>258.7104432270387</v>
      </c>
      <c r="AS41" s="124">
        <v>283.73832527599302</v>
      </c>
      <c r="AT41" s="177">
        <v>367.82597278844901</v>
      </c>
      <c r="AU41" s="184">
        <f t="shared" si="0"/>
        <v>79.154988597351206</v>
      </c>
      <c r="AV41" s="184">
        <f t="shared" si="1"/>
        <v>29.635632560622081</v>
      </c>
    </row>
    <row r="42" spans="1:48" ht="15" customHeight="1" x14ac:dyDescent="0.2">
      <c r="A42" s="3" t="s">
        <v>41</v>
      </c>
      <c r="B42" s="6">
        <v>307.14</v>
      </c>
      <c r="C42" s="6">
        <v>284.35000000000002</v>
      </c>
      <c r="D42" s="6">
        <v>283.08999999999997</v>
      </c>
      <c r="E42" s="6">
        <v>292.2</v>
      </c>
      <c r="F42" s="6">
        <v>283.11</v>
      </c>
      <c r="G42" s="6">
        <v>286.05</v>
      </c>
      <c r="H42" s="6">
        <v>270.61</v>
      </c>
      <c r="I42" s="6">
        <v>256.92</v>
      </c>
      <c r="J42" s="8">
        <v>284.83</v>
      </c>
      <c r="K42" s="8">
        <v>286.47000000000003</v>
      </c>
      <c r="L42" s="51">
        <v>267.87461538461503</v>
      </c>
      <c r="M42" s="13">
        <v>246.42490076888001</v>
      </c>
      <c r="N42" s="6">
        <v>224.13793103448276</v>
      </c>
      <c r="O42" s="6">
        <v>208.54</v>
      </c>
      <c r="P42" s="6">
        <v>196.21973095543677</v>
      </c>
      <c r="Q42" s="22">
        <v>187.99018254793799</v>
      </c>
      <c r="R42" s="8">
        <v>203.663232329159</v>
      </c>
      <c r="S42" s="42">
        <v>190.48491248946812</v>
      </c>
      <c r="T42" s="13">
        <v>205.04289349439932</v>
      </c>
      <c r="U42" s="6">
        <v>198.78959538473481</v>
      </c>
      <c r="V42" s="6">
        <v>205.019119652131</v>
      </c>
      <c r="W42" s="6">
        <v>166.25268015275111</v>
      </c>
      <c r="X42" s="6">
        <v>162.86958059120795</v>
      </c>
      <c r="Y42" s="6">
        <v>201.17209598080277</v>
      </c>
      <c r="Z42" s="6">
        <v>195.11788280245639</v>
      </c>
      <c r="AA42" s="13">
        <v>205.388491797835</v>
      </c>
      <c r="AB42" s="13">
        <v>197.72056268661601</v>
      </c>
      <c r="AC42" s="22">
        <v>276.73919644205216</v>
      </c>
      <c r="AD42" s="6">
        <v>242.46600000000001</v>
      </c>
      <c r="AE42" s="6">
        <v>202.27978898785301</v>
      </c>
      <c r="AF42" s="6">
        <v>251.273428911867</v>
      </c>
      <c r="AG42" s="17">
        <v>216.38</v>
      </c>
      <c r="AH42" s="6">
        <v>188.59771387369463</v>
      </c>
      <c r="AI42" s="6">
        <v>234.39047619047614</v>
      </c>
      <c r="AJ42" s="105">
        <v>251.32336655164164</v>
      </c>
      <c r="AK42" s="6">
        <v>286.85630651494398</v>
      </c>
      <c r="AL42" s="6">
        <v>236.09934368920327</v>
      </c>
      <c r="AM42" s="121">
        <v>231.47796859444253</v>
      </c>
      <c r="AN42" s="124">
        <v>280.67329620136877</v>
      </c>
      <c r="AO42" s="124">
        <v>316.06089596004932</v>
      </c>
      <c r="AP42" s="124">
        <v>291.50631472186097</v>
      </c>
      <c r="AQ42" s="124">
        <v>264.20089553771214</v>
      </c>
      <c r="AR42" s="124">
        <v>261.29247016858358</v>
      </c>
      <c r="AS42" s="124">
        <v>259.17236197017314</v>
      </c>
      <c r="AT42" s="177">
        <v>305.37971941364702</v>
      </c>
      <c r="AU42" s="184">
        <f t="shared" si="0"/>
        <v>61.92122011519303</v>
      </c>
      <c r="AV42" s="184">
        <f t="shared" si="1"/>
        <v>17.828813648266884</v>
      </c>
    </row>
    <row r="43" spans="1:48" ht="15" customHeight="1" x14ac:dyDescent="0.2">
      <c r="A43" s="3" t="s">
        <v>42</v>
      </c>
      <c r="B43" s="6">
        <v>598.41999999999996</v>
      </c>
      <c r="C43" s="6">
        <v>507.26</v>
      </c>
      <c r="D43" s="6">
        <v>538.17999999999995</v>
      </c>
      <c r="E43" s="6">
        <v>552.80999999999995</v>
      </c>
      <c r="F43" s="6">
        <v>559.14</v>
      </c>
      <c r="G43" s="6">
        <v>550</v>
      </c>
      <c r="H43" s="6">
        <v>555.54999999999995</v>
      </c>
      <c r="I43" s="6">
        <v>578.57000000000005</v>
      </c>
      <c r="J43" s="8">
        <v>555.29999999999995</v>
      </c>
      <c r="K43" s="8">
        <v>550.82000000000005</v>
      </c>
      <c r="L43" s="8">
        <v>550.82000000000005</v>
      </c>
      <c r="M43" s="13">
        <v>533.33333333333337</v>
      </c>
      <c r="N43" s="7">
        <v>550</v>
      </c>
      <c r="O43" s="6">
        <v>554</v>
      </c>
      <c r="P43" s="6">
        <v>528.66666666666663</v>
      </c>
      <c r="Q43" s="22">
        <v>528.66666666666674</v>
      </c>
      <c r="R43" s="42">
        <v>566.66666666666697</v>
      </c>
      <c r="S43" s="42">
        <v>530.30303030303048</v>
      </c>
      <c r="T43" s="13">
        <v>523.07692307692309</v>
      </c>
      <c r="U43" s="6">
        <v>522.80701754385973</v>
      </c>
      <c r="V43" s="6">
        <v>537.03703703703695</v>
      </c>
      <c r="W43" s="6">
        <v>509.8039215686274</v>
      </c>
      <c r="X43" s="6">
        <v>529.62962962962968</v>
      </c>
      <c r="Y43" s="6">
        <v>511.11111111111109</v>
      </c>
      <c r="Z43" s="6">
        <v>532.40342219065815</v>
      </c>
      <c r="AA43" s="13">
        <v>500.16666666666703</v>
      </c>
      <c r="AB43" s="13">
        <v>488.070175438597</v>
      </c>
      <c r="AC43" s="22">
        <v>509.8039215686274</v>
      </c>
      <c r="AD43" s="6">
        <v>533.33210526315781</v>
      </c>
      <c r="AE43" s="6">
        <v>519.29824561403518</v>
      </c>
      <c r="AF43" s="6">
        <v>520.63492063492072</v>
      </c>
      <c r="AG43" s="17">
        <v>533.33000000000004</v>
      </c>
      <c r="AH43" s="6">
        <v>540.00000000000011</v>
      </c>
      <c r="AI43" s="6">
        <v>530.15619047619055</v>
      </c>
      <c r="AJ43" s="105">
        <v>568.42105263157896</v>
      </c>
      <c r="AK43" s="6">
        <v>563.70370370370381</v>
      </c>
      <c r="AL43" s="6">
        <v>557.8947368421052</v>
      </c>
      <c r="AM43" s="121">
        <v>546.66666666666674</v>
      </c>
      <c r="AN43" s="124">
        <v>552.38095238095241</v>
      </c>
      <c r="AO43" s="124">
        <v>590.99099099099078</v>
      </c>
      <c r="AP43" s="124">
        <v>590.4761904761906</v>
      </c>
      <c r="AQ43" s="124">
        <v>581.48148148148152</v>
      </c>
      <c r="AR43" s="124">
        <v>585.43859649122805</v>
      </c>
      <c r="AS43" s="124">
        <v>620.51282051282055</v>
      </c>
      <c r="AT43" s="177">
        <v>627.40740740740705</v>
      </c>
      <c r="AU43" s="184">
        <f t="shared" si="0"/>
        <v>16.186556927297577</v>
      </c>
      <c r="AV43" s="184">
        <f t="shared" si="1"/>
        <v>1.1111111111110468</v>
      </c>
    </row>
    <row r="44" spans="1:48" ht="15" customHeight="1" x14ac:dyDescent="0.2">
      <c r="A44" s="3" t="s">
        <v>43</v>
      </c>
      <c r="B44" s="6">
        <v>636.66</v>
      </c>
      <c r="C44" s="6">
        <v>666.27</v>
      </c>
      <c r="D44" s="6">
        <v>631.25</v>
      </c>
      <c r="E44" s="6">
        <v>625.79</v>
      </c>
      <c r="F44" s="6">
        <v>622.54999999999995</v>
      </c>
      <c r="G44" s="6">
        <v>639.04</v>
      </c>
      <c r="H44" s="6">
        <v>639.44000000000005</v>
      </c>
      <c r="I44" s="6">
        <v>644.09</v>
      </c>
      <c r="J44" s="8">
        <v>602.52</v>
      </c>
      <c r="K44" s="8">
        <v>639.99</v>
      </c>
      <c r="L44" s="8">
        <v>639.99990000000003</v>
      </c>
      <c r="M44" s="13">
        <v>648.75</v>
      </c>
      <c r="N44" s="13">
        <v>648.75</v>
      </c>
      <c r="O44" s="6">
        <v>620.58823529411768</v>
      </c>
      <c r="P44" s="6">
        <v>641.75</v>
      </c>
      <c r="Q44" s="22">
        <v>609.47368421052636</v>
      </c>
      <c r="R44" s="8">
        <v>632.9037849195214</v>
      </c>
      <c r="S44" s="42">
        <v>619.04761904761904</v>
      </c>
      <c r="T44" s="13">
        <v>610.37037037037032</v>
      </c>
      <c r="U44" s="6">
        <v>594.73684210526312</v>
      </c>
      <c r="V44" s="6">
        <v>572.5</v>
      </c>
      <c r="W44" s="6">
        <v>616.5</v>
      </c>
      <c r="X44" s="6">
        <v>590</v>
      </c>
      <c r="Y44" s="6">
        <v>582.5</v>
      </c>
      <c r="Z44" s="6">
        <v>611.18101850805499</v>
      </c>
      <c r="AA44" s="13">
        <v>621.875</v>
      </c>
      <c r="AB44" s="13">
        <v>625.27272727272702</v>
      </c>
      <c r="AC44" s="22">
        <v>594.73684210526312</v>
      </c>
      <c r="AD44" s="6">
        <v>606.81818181818187</v>
      </c>
      <c r="AE44" s="6">
        <v>601.66666666666663</v>
      </c>
      <c r="AF44" s="6">
        <v>600</v>
      </c>
      <c r="AG44" s="17">
        <v>607.69000000000005</v>
      </c>
      <c r="AH44" s="6">
        <v>595.23809523809518</v>
      </c>
      <c r="AI44" s="6">
        <v>615</v>
      </c>
      <c r="AJ44" s="105">
        <v>627.5</v>
      </c>
      <c r="AK44" s="6">
        <v>588.09523809523807</v>
      </c>
      <c r="AL44" s="6">
        <v>585.43478260869597</v>
      </c>
      <c r="AM44" s="121">
        <v>586.875</v>
      </c>
      <c r="AN44" s="124">
        <v>645.83333333333337</v>
      </c>
      <c r="AO44" s="129">
        <v>670</v>
      </c>
      <c r="AP44" s="124">
        <v>671.42857142857144</v>
      </c>
      <c r="AQ44" s="124">
        <v>669.44444444444446</v>
      </c>
      <c r="AR44" s="124">
        <v>673.75</v>
      </c>
      <c r="AS44" s="124">
        <v>700</v>
      </c>
      <c r="AT44" s="177">
        <v>698.555555555556</v>
      </c>
      <c r="AU44" s="184">
        <f t="shared" si="0"/>
        <v>17.357333333333418</v>
      </c>
      <c r="AV44" s="184">
        <f t="shared" si="1"/>
        <v>-0.20634920634914319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V44"/>
  <sheetViews>
    <sheetView zoomScale="118" zoomScaleNormal="118" workbookViewId="0">
      <pane xSplit="1" ySplit="1" topLeftCell="AO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6.23046875" customWidth="1"/>
    <col min="2" max="13" width="9.14453125" style="4"/>
    <col min="21" max="21" width="12.23828125" customWidth="1"/>
    <col min="42" max="42" width="11.8359375" bestFit="1" customWidth="1"/>
    <col min="46" max="46" width="9.81640625" customWidth="1"/>
    <col min="47" max="47" width="6.58984375" bestFit="1" customWidth="1"/>
    <col min="48" max="48" width="6.05078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53" t="s">
        <v>1</v>
      </c>
      <c r="B2" s="29">
        <v>661.69727272727278</v>
      </c>
      <c r="C2" s="6">
        <v>586.06060606060601</v>
      </c>
      <c r="D2" s="6">
        <v>587.22222222222194</v>
      </c>
      <c r="E2" s="6">
        <v>523</v>
      </c>
      <c r="F2" s="6">
        <v>533.75</v>
      </c>
      <c r="G2" s="26">
        <v>523.33333333333303</v>
      </c>
      <c r="H2" s="22">
        <v>465.55555555555554</v>
      </c>
      <c r="I2" s="6">
        <v>499.6875</v>
      </c>
      <c r="J2" s="6">
        <v>499.875</v>
      </c>
      <c r="K2" s="54">
        <v>490</v>
      </c>
      <c r="L2" s="55">
        <v>500.23</v>
      </c>
      <c r="M2" s="13">
        <v>495.83333333333331</v>
      </c>
      <c r="N2" s="6">
        <v>400</v>
      </c>
      <c r="O2" s="6">
        <v>530</v>
      </c>
      <c r="P2" s="6">
        <v>543.25</v>
      </c>
      <c r="Q2" s="22">
        <v>578.57142857142901</v>
      </c>
      <c r="R2" s="42">
        <v>512</v>
      </c>
      <c r="S2" s="42">
        <v>525.36500000000001</v>
      </c>
      <c r="T2" s="13">
        <v>456.875</v>
      </c>
      <c r="U2" s="6">
        <v>483.33333333333331</v>
      </c>
      <c r="V2" s="6">
        <v>472.77777777777777</v>
      </c>
      <c r="W2" s="6">
        <v>471.76470588235293</v>
      </c>
      <c r="X2" s="6">
        <v>493</v>
      </c>
      <c r="Y2" s="6">
        <v>481.42857142857144</v>
      </c>
      <c r="Z2" s="6">
        <v>480</v>
      </c>
      <c r="AA2" s="13">
        <v>466.38888888888891</v>
      </c>
      <c r="AB2" s="13">
        <v>453.75</v>
      </c>
      <c r="AC2" s="22">
        <v>475.88235294117646</v>
      </c>
      <c r="AD2" s="24">
        <v>466.25</v>
      </c>
      <c r="AE2" s="6">
        <v>486.052631578947</v>
      </c>
      <c r="AF2" s="6">
        <v>468.125</v>
      </c>
      <c r="AG2" s="17">
        <v>473.12</v>
      </c>
      <c r="AH2" s="6">
        <v>471.66666666666669</v>
      </c>
      <c r="AI2" s="6">
        <v>475.83333333333331</v>
      </c>
      <c r="AJ2" s="105">
        <v>502.94117647058823</v>
      </c>
      <c r="AK2" s="6">
        <v>479.33333333333297</v>
      </c>
      <c r="AL2" s="6">
        <v>471.42857142857144</v>
      </c>
      <c r="AM2" s="121">
        <v>467.5</v>
      </c>
      <c r="AN2" s="124">
        <v>457.5</v>
      </c>
      <c r="AO2" s="124">
        <v>514</v>
      </c>
      <c r="AP2" s="124">
        <v>459.42857142857099</v>
      </c>
      <c r="AQ2" s="124">
        <v>454.73684210526318</v>
      </c>
      <c r="AR2" s="124">
        <v>463.57142857142901</v>
      </c>
      <c r="AS2" s="124">
        <v>471.53846153846155</v>
      </c>
      <c r="AT2" s="177">
        <v>472.142857142857</v>
      </c>
      <c r="AU2" s="184">
        <f>(AT2-AH2)/AH2*100</f>
        <v>0.10095911155978325</v>
      </c>
      <c r="AV2" s="184">
        <f>(AT2-AS2)/AS2*100</f>
        <v>0.12817525052432044</v>
      </c>
    </row>
    <row r="3" spans="1:48" ht="15" customHeight="1" x14ac:dyDescent="0.2">
      <c r="A3" s="53" t="s">
        <v>2</v>
      </c>
      <c r="B3" s="29">
        <v>48.989444444444445</v>
      </c>
      <c r="C3" s="6">
        <v>49.232323232323203</v>
      </c>
      <c r="D3" s="6">
        <v>49.75</v>
      </c>
      <c r="E3" s="6">
        <v>47.181818181818201</v>
      </c>
      <c r="F3" s="6">
        <v>47.3333333333333</v>
      </c>
      <c r="G3" s="26">
        <v>46.176470588235297</v>
      </c>
      <c r="H3" s="22">
        <v>42.25</v>
      </c>
      <c r="I3" s="6">
        <v>46.052631578947398</v>
      </c>
      <c r="J3" s="6">
        <v>45.3888888888889</v>
      </c>
      <c r="K3" s="54">
        <v>41.875</v>
      </c>
      <c r="L3" s="56">
        <v>42.5</v>
      </c>
      <c r="M3" s="13">
        <v>42.5</v>
      </c>
      <c r="N3" s="6">
        <v>35</v>
      </c>
      <c r="O3" s="6">
        <v>42.608695652173914</v>
      </c>
      <c r="P3" s="6">
        <v>42.173913043478258</v>
      </c>
      <c r="Q3" s="22">
        <v>42.75</v>
      </c>
      <c r="R3" s="42">
        <v>40</v>
      </c>
      <c r="S3" s="42">
        <v>41.666666666666664</v>
      </c>
      <c r="T3" s="13">
        <v>40.714285714285715</v>
      </c>
      <c r="U3" s="6">
        <v>41.666666666666664</v>
      </c>
      <c r="V3" s="6">
        <v>41.521739130434781</v>
      </c>
      <c r="W3" s="6">
        <v>41</v>
      </c>
      <c r="X3" s="6">
        <v>42.142857142857146</v>
      </c>
      <c r="Y3" s="6">
        <v>43.125</v>
      </c>
      <c r="Z3" s="6">
        <v>42</v>
      </c>
      <c r="AA3" s="13">
        <v>40.68181818181818</v>
      </c>
      <c r="AB3" s="13">
        <v>41.684210526315802</v>
      </c>
      <c r="AC3" s="22">
        <v>40.75</v>
      </c>
      <c r="AD3" s="6">
        <v>42.777777777777779</v>
      </c>
      <c r="AE3" s="6">
        <v>39.25</v>
      </c>
      <c r="AF3" s="6">
        <v>39.368421052631597</v>
      </c>
      <c r="AG3" s="17">
        <v>42.75</v>
      </c>
      <c r="AH3" s="6">
        <v>41.578947368421055</v>
      </c>
      <c r="AI3" s="6">
        <v>39.375</v>
      </c>
      <c r="AJ3" s="105">
        <v>43.25</v>
      </c>
      <c r="AK3" s="6">
        <v>43</v>
      </c>
      <c r="AL3" s="6">
        <v>39.722222222222221</v>
      </c>
      <c r="AM3" s="121">
        <v>39.8888888888889</v>
      </c>
      <c r="AN3" s="124">
        <v>40.6666666666667</v>
      </c>
      <c r="AO3" s="124">
        <v>43.928571428571431</v>
      </c>
      <c r="AP3" s="124">
        <v>40.705882352941202</v>
      </c>
      <c r="AQ3" s="124">
        <v>42.5</v>
      </c>
      <c r="AR3" s="124">
        <v>43.333333333333336</v>
      </c>
      <c r="AS3" s="124">
        <v>42.1875</v>
      </c>
      <c r="AT3" s="177">
        <v>43.3333333333333</v>
      </c>
      <c r="AU3" s="184">
        <f t="shared" ref="AU3:AU44" si="0">(AT3-AH3)/AH3*100</f>
        <v>4.2194092827003367</v>
      </c>
      <c r="AV3" s="184">
        <f t="shared" ref="AV3:AV44" si="1">(AT3-AS3)/AS3*100</f>
        <v>2.7160493827159704</v>
      </c>
    </row>
    <row r="4" spans="1:48" ht="15" customHeight="1" x14ac:dyDescent="0.2">
      <c r="A4" s="53" t="s">
        <v>3</v>
      </c>
      <c r="B4" s="29">
        <v>375.19777777777779</v>
      </c>
      <c r="C4" s="6">
        <v>379.02050000000003</v>
      </c>
      <c r="D4" s="6">
        <v>360.21835523931912</v>
      </c>
      <c r="E4" s="6">
        <v>366.54193519522431</v>
      </c>
      <c r="F4" s="6">
        <v>385.76285088334646</v>
      </c>
      <c r="G4" s="26">
        <v>386.26201406772117</v>
      </c>
      <c r="H4" s="22">
        <v>411.69624356011701</v>
      </c>
      <c r="I4" s="6">
        <v>447.06588235294117</v>
      </c>
      <c r="J4" s="6">
        <v>454.27769311711802</v>
      </c>
      <c r="K4" s="54">
        <v>430.51864681177301</v>
      </c>
      <c r="L4" s="55">
        <v>429.0809523809524</v>
      </c>
      <c r="M4" s="13">
        <v>400.68402543569078</v>
      </c>
      <c r="N4" s="15">
        <v>425</v>
      </c>
      <c r="O4" s="6">
        <v>443.00883148879961</v>
      </c>
      <c r="P4" s="6">
        <v>460.54173948664948</v>
      </c>
      <c r="Q4" s="22">
        <v>457.10569178754082</v>
      </c>
      <c r="R4" s="42">
        <v>485</v>
      </c>
      <c r="S4" s="42">
        <v>459.87676980666623</v>
      </c>
      <c r="T4" s="13">
        <v>453.78526362184101</v>
      </c>
      <c r="U4" s="6">
        <v>481.71357934975913</v>
      </c>
      <c r="V4" s="6">
        <v>448.70609471234712</v>
      </c>
      <c r="W4" s="6">
        <v>489.984489053505</v>
      </c>
      <c r="X4" s="6">
        <v>446.26709916949</v>
      </c>
      <c r="Y4" s="6">
        <v>424.60917686336438</v>
      </c>
      <c r="Z4" s="6">
        <v>405.84776652090602</v>
      </c>
      <c r="AA4" s="13">
        <v>409.33207719292744</v>
      </c>
      <c r="AB4" s="13">
        <v>423.35736528999098</v>
      </c>
      <c r="AC4" s="22">
        <v>385.96287088718509</v>
      </c>
      <c r="AD4" s="6">
        <v>366.1226666666667</v>
      </c>
      <c r="AE4" s="6">
        <v>370.62038524713978</v>
      </c>
      <c r="AF4" s="6">
        <v>325.85768795020829</v>
      </c>
      <c r="AG4" s="17">
        <v>308.39</v>
      </c>
      <c r="AH4" s="6">
        <v>322.75737621521353</v>
      </c>
      <c r="AI4" s="6">
        <v>328.40941176470591</v>
      </c>
      <c r="AJ4" s="105">
        <v>325.53293199506135</v>
      </c>
      <c r="AK4" s="6">
        <v>313.72446358028134</v>
      </c>
      <c r="AL4" s="6">
        <v>327.61856244389622</v>
      </c>
      <c r="AM4" s="121">
        <v>324.46499306421435</v>
      </c>
      <c r="AN4" s="124">
        <v>333.45423826219343</v>
      </c>
      <c r="AO4" s="124">
        <v>346.59648276920302</v>
      </c>
      <c r="AP4" s="124">
        <v>341.56981619122632</v>
      </c>
      <c r="AQ4" s="124">
        <v>341.52531077487811</v>
      </c>
      <c r="AR4" s="124">
        <v>354.79366994346123</v>
      </c>
      <c r="AS4" s="124">
        <v>367.09271520960044</v>
      </c>
      <c r="AT4" s="177">
        <v>363.53402354041998</v>
      </c>
      <c r="AU4" s="184">
        <f t="shared" si="0"/>
        <v>12.633839016592056</v>
      </c>
      <c r="AV4" s="184">
        <f t="shared" si="1"/>
        <v>-0.96942584849403524</v>
      </c>
    </row>
    <row r="5" spans="1:48" ht="15" customHeight="1" x14ac:dyDescent="0.2">
      <c r="A5" s="53" t="s">
        <v>4</v>
      </c>
      <c r="B5" s="29">
        <v>288.93944444444446</v>
      </c>
      <c r="C5" s="6">
        <v>294.78045454545452</v>
      </c>
      <c r="D5" s="6">
        <v>308.38819201945341</v>
      </c>
      <c r="E5" s="6">
        <v>311.39151109331277</v>
      </c>
      <c r="F5" s="6">
        <v>321.44580526918634</v>
      </c>
      <c r="G5" s="26">
        <v>332.42899832171361</v>
      </c>
      <c r="H5" s="22">
        <v>348.10260402872422</v>
      </c>
      <c r="I5" s="6">
        <v>355.34388888888884</v>
      </c>
      <c r="J5" s="6">
        <v>355.05698504091669</v>
      </c>
      <c r="K5" s="54">
        <v>321.60082734769099</v>
      </c>
      <c r="L5" s="54">
        <v>311.60082734769099</v>
      </c>
      <c r="M5" s="13">
        <v>334.3007479711539</v>
      </c>
      <c r="N5" s="16">
        <v>350</v>
      </c>
      <c r="O5" s="6">
        <v>342.76281457146303</v>
      </c>
      <c r="P5" s="6">
        <v>369.16171666295008</v>
      </c>
      <c r="Q5" s="22">
        <v>364.83358434162113</v>
      </c>
      <c r="R5" s="42">
        <v>376.82499548492001</v>
      </c>
      <c r="S5" s="42">
        <v>373.82520294100163</v>
      </c>
      <c r="T5" s="13">
        <v>371.861690941912</v>
      </c>
      <c r="U5" s="6">
        <v>363.32149938901921</v>
      </c>
      <c r="V5" s="6">
        <v>354.5245984997444</v>
      </c>
      <c r="W5" s="6">
        <v>337.60153996674597</v>
      </c>
      <c r="X5" s="6">
        <v>337.1633972445232</v>
      </c>
      <c r="Y5" s="6">
        <v>324.29492667714322</v>
      </c>
      <c r="Z5" s="6">
        <v>305.13252550995998</v>
      </c>
      <c r="AA5" s="13">
        <v>323.91950923057226</v>
      </c>
      <c r="AB5" s="13">
        <v>298.07088895691999</v>
      </c>
      <c r="AC5" s="22">
        <v>287.08116740445973</v>
      </c>
      <c r="AD5" s="6">
        <v>277.54999999999995</v>
      </c>
      <c r="AE5" s="6">
        <v>275.93623362225151</v>
      </c>
      <c r="AF5" s="6">
        <v>234.2383293867552</v>
      </c>
      <c r="AG5" s="17">
        <v>222.25</v>
      </c>
      <c r="AH5" s="6">
        <v>235.742556017514</v>
      </c>
      <c r="AI5" s="6">
        <v>224.30437500000002</v>
      </c>
      <c r="AJ5" s="105">
        <v>217.86534491515513</v>
      </c>
      <c r="AK5" s="6">
        <v>222.05948475617691</v>
      </c>
      <c r="AL5" s="6">
        <v>214.28687252708767</v>
      </c>
      <c r="AM5" s="121">
        <v>224.29567628219542</v>
      </c>
      <c r="AN5" s="124">
        <v>210.15099553150554</v>
      </c>
      <c r="AO5" s="124">
        <v>240.220778910945</v>
      </c>
      <c r="AP5" s="124">
        <v>229.78222574736554</v>
      </c>
      <c r="AQ5" s="124">
        <v>226.54226773702283</v>
      </c>
      <c r="AR5" s="124">
        <v>254.44732387312686</v>
      </c>
      <c r="AS5" s="124">
        <v>276.18718087380103</v>
      </c>
      <c r="AT5" s="177">
        <v>273.14607721100998</v>
      </c>
      <c r="AU5" s="184">
        <f t="shared" si="0"/>
        <v>15.866257592760283</v>
      </c>
      <c r="AV5" s="184">
        <f t="shared" si="1"/>
        <v>-1.1011023948213674</v>
      </c>
    </row>
    <row r="6" spans="1:48" ht="15" customHeight="1" x14ac:dyDescent="0.2">
      <c r="A6" s="53" t="s">
        <v>5</v>
      </c>
      <c r="B6" s="29">
        <v>1009.9124999999999</v>
      </c>
      <c r="C6" s="6">
        <v>1088.73291666667</v>
      </c>
      <c r="D6" s="6">
        <v>984.903926482874</v>
      </c>
      <c r="E6" s="6">
        <v>967.46151452033791</v>
      </c>
      <c r="F6" s="6">
        <v>1041.0914365746301</v>
      </c>
      <c r="G6" s="26">
        <v>1018.3170203602</v>
      </c>
      <c r="H6" s="22">
        <v>1012.53350203717</v>
      </c>
      <c r="I6" s="6">
        <v>924.32933333333324</v>
      </c>
      <c r="J6" s="6">
        <v>995.27132915398965</v>
      </c>
      <c r="K6" s="54">
        <v>855.032660837614</v>
      </c>
      <c r="L6" s="55">
        <v>792.96176470588227</v>
      </c>
      <c r="M6" s="13">
        <v>922.07562192216358</v>
      </c>
      <c r="N6" s="6">
        <v>563.38028169014092</v>
      </c>
      <c r="O6" s="6">
        <v>794.50935593092458</v>
      </c>
      <c r="P6" s="6">
        <v>822.9441608293148</v>
      </c>
      <c r="Q6" s="22">
        <v>772.74555779053526</v>
      </c>
      <c r="R6" s="8">
        <v>802.58369876714505</v>
      </c>
      <c r="S6" s="42">
        <v>765.713669677864</v>
      </c>
      <c r="T6" s="13">
        <v>782.21359160238637</v>
      </c>
      <c r="U6" s="6">
        <v>762.30294011544015</v>
      </c>
      <c r="V6" s="6">
        <v>782.504025764895</v>
      </c>
      <c r="W6" s="6">
        <v>723.01094350784001</v>
      </c>
      <c r="X6" s="6">
        <v>806.72482399755097</v>
      </c>
      <c r="Y6" s="6">
        <v>826.31618168703005</v>
      </c>
      <c r="Z6" s="6">
        <v>860</v>
      </c>
      <c r="AA6" s="13">
        <v>1030.7352486981326</v>
      </c>
      <c r="AB6" s="13">
        <v>1019.78115181919</v>
      </c>
      <c r="AC6" s="22">
        <v>1035.1566911349501</v>
      </c>
      <c r="AD6" s="6">
        <v>1056.66928571429</v>
      </c>
      <c r="AE6" s="6">
        <v>1003.31223146484</v>
      </c>
      <c r="AF6" s="6">
        <v>1038.4102980923201</v>
      </c>
      <c r="AG6" s="17">
        <v>1073.93</v>
      </c>
      <c r="AH6" s="6">
        <v>1088.1055951421999</v>
      </c>
      <c r="AI6" s="6">
        <v>1058.53</v>
      </c>
      <c r="AJ6" s="105">
        <v>983.29926824050949</v>
      </c>
      <c r="AK6" s="6">
        <v>998.08932843471996</v>
      </c>
      <c r="AL6" s="6">
        <v>960.22827746965663</v>
      </c>
      <c r="AM6" s="121">
        <v>964.02967391029426</v>
      </c>
      <c r="AN6" s="124">
        <v>986.70247613103254</v>
      </c>
      <c r="AO6" s="124">
        <v>1019.90330491577</v>
      </c>
      <c r="AP6" s="124">
        <v>993.28025149453697</v>
      </c>
      <c r="AQ6" s="124">
        <v>950.71215287882296</v>
      </c>
      <c r="AR6" s="124">
        <v>982.95912454906102</v>
      </c>
      <c r="AS6" s="124">
        <v>944.58908141117604</v>
      </c>
      <c r="AT6" s="177">
        <v>955.47026696801254</v>
      </c>
      <c r="AU6" s="184">
        <f t="shared" si="0"/>
        <v>-12.189564024514905</v>
      </c>
      <c r="AV6" s="184">
        <f t="shared" si="1"/>
        <v>1.1519491142731046</v>
      </c>
    </row>
    <row r="7" spans="1:48" ht="15" customHeight="1" x14ac:dyDescent="0.2">
      <c r="A7" s="53" t="s">
        <v>6</v>
      </c>
      <c r="B7" s="29">
        <v>1375.673125</v>
      </c>
      <c r="C7" s="6">
        <v>1458.5364999999999</v>
      </c>
      <c r="D7" s="6">
        <v>1460.42411166533</v>
      </c>
      <c r="E7" s="6">
        <v>1334.3711843711844</v>
      </c>
      <c r="F7" s="6">
        <v>1374.1758241758241</v>
      </c>
      <c r="G7" s="26">
        <v>1385.20645218094</v>
      </c>
      <c r="H7" s="22">
        <v>1303.8567493112948</v>
      </c>
      <c r="I7" s="6">
        <v>1281.7625</v>
      </c>
      <c r="J7" s="6">
        <v>1346.9069616432701</v>
      </c>
      <c r="K7" s="54">
        <v>1478.5696329813977</v>
      </c>
      <c r="L7" s="55">
        <v>1230.7536000000002</v>
      </c>
      <c r="M7" s="13">
        <v>1231.031746031746</v>
      </c>
      <c r="N7" s="14">
        <v>1245</v>
      </c>
      <c r="O7" s="6">
        <v>1486.9876155590443</v>
      </c>
      <c r="P7" s="6">
        <v>1359.2875723310506</v>
      </c>
      <c r="Q7" s="22">
        <v>1323.4090909090908</v>
      </c>
      <c r="R7" s="8">
        <v>1334.6965081873871</v>
      </c>
      <c r="S7" s="42">
        <v>1358.657710575869</v>
      </c>
      <c r="T7" s="13">
        <v>1352.7209288819197</v>
      </c>
      <c r="U7" s="6">
        <v>1356.5252489884845</v>
      </c>
      <c r="V7" s="6">
        <v>1367.8503514029831</v>
      </c>
      <c r="W7" s="6">
        <v>1388.1578947368421</v>
      </c>
      <c r="X7" s="6">
        <v>1271.4111825566936</v>
      </c>
      <c r="Y7" s="6">
        <v>1370.1923076923078</v>
      </c>
      <c r="Z7" s="6">
        <v>1350.039017196445</v>
      </c>
      <c r="AA7" s="13">
        <v>1261.4607614607601</v>
      </c>
      <c r="AB7" s="13">
        <v>1243.0615090189599</v>
      </c>
      <c r="AC7" s="22">
        <v>1211.9362895340601</v>
      </c>
      <c r="AD7" s="6">
        <v>1258.2023529411799</v>
      </c>
      <c r="AE7" s="6">
        <v>1227.25008826252</v>
      </c>
      <c r="AF7" s="6">
        <v>1258.89871778162</v>
      </c>
      <c r="AG7" s="17">
        <v>1293.6099999999999</v>
      </c>
      <c r="AH7" s="6">
        <v>1302.35743015155</v>
      </c>
      <c r="AI7" s="6">
        <v>1322.99928571429</v>
      </c>
      <c r="AJ7" s="105">
        <v>1371.4497382663501</v>
      </c>
      <c r="AK7" s="6">
        <v>1390.4063772484801</v>
      </c>
      <c r="AL7" s="6">
        <v>1370.4844839308701</v>
      </c>
      <c r="AM7" s="121">
        <v>1343.439513900963</v>
      </c>
      <c r="AN7" s="124">
        <v>1409.47778292465</v>
      </c>
      <c r="AO7" s="124">
        <v>1450.18893316668</v>
      </c>
      <c r="AP7" s="124">
        <v>1420.5978122604399</v>
      </c>
      <c r="AQ7" s="124">
        <v>1412.4267543662099</v>
      </c>
      <c r="AR7" s="124">
        <v>1438.13529607647</v>
      </c>
      <c r="AS7" s="124">
        <v>1409.6017573696099</v>
      </c>
      <c r="AT7" s="177">
        <v>1409.8039215686276</v>
      </c>
      <c r="AU7" s="184">
        <f t="shared" si="0"/>
        <v>8.2501538310089337</v>
      </c>
      <c r="AV7" s="184">
        <f t="shared" si="1"/>
        <v>1.434193721459065E-2</v>
      </c>
    </row>
    <row r="8" spans="1:48" ht="15" customHeight="1" x14ac:dyDescent="0.2">
      <c r="A8" s="53" t="s">
        <v>7</v>
      </c>
      <c r="B8" s="29">
        <v>291.51777777777778</v>
      </c>
      <c r="C8" s="6">
        <v>281.07142857142799</v>
      </c>
      <c r="D8" s="6">
        <v>262.5</v>
      </c>
      <c r="E8" s="6">
        <v>257.89473684210526</v>
      </c>
      <c r="F8" s="6">
        <v>262.5</v>
      </c>
      <c r="G8" s="26">
        <v>262.5</v>
      </c>
      <c r="H8" s="22">
        <v>255.55555555555554</v>
      </c>
      <c r="I8" s="6">
        <v>247.05882352941177</v>
      </c>
      <c r="J8" s="6">
        <v>259.375</v>
      </c>
      <c r="K8" s="54">
        <v>257.14285714285717</v>
      </c>
      <c r="L8" s="55">
        <v>250.58823529411799</v>
      </c>
      <c r="M8" s="13">
        <v>258.92857142857144</v>
      </c>
      <c r="N8" s="13">
        <v>258.92857142857144</v>
      </c>
      <c r="O8" s="6">
        <v>255.95238095238096</v>
      </c>
      <c r="P8" s="6">
        <v>266.66666666666669</v>
      </c>
      <c r="Q8" s="22">
        <v>255.55555555555554</v>
      </c>
      <c r="R8" s="8">
        <v>257.54192694169632</v>
      </c>
      <c r="S8" s="42">
        <v>257.14285714285717</v>
      </c>
      <c r="T8" s="13">
        <v>255.88235294117646</v>
      </c>
      <c r="U8" s="6">
        <v>255.95238095238096</v>
      </c>
      <c r="V8" s="6">
        <v>256.81818181818181</v>
      </c>
      <c r="W8" s="6">
        <v>258.8235294117647</v>
      </c>
      <c r="X8" s="6">
        <v>255.55555555555554</v>
      </c>
      <c r="Y8" s="6">
        <v>257.14285714285717</v>
      </c>
      <c r="Z8" s="6">
        <v>257.64716598003179</v>
      </c>
      <c r="AA8" s="13">
        <v>264.70588235294116</v>
      </c>
      <c r="AB8" s="13">
        <v>256.25</v>
      </c>
      <c r="AC8" s="22">
        <v>255.55555555555554</v>
      </c>
      <c r="AD8" s="6">
        <v>257.89473684210526</v>
      </c>
      <c r="AE8" s="6">
        <v>255.26315789473685</v>
      </c>
      <c r="AF8" s="6">
        <v>264.73684210526318</v>
      </c>
      <c r="AG8" s="17">
        <v>257.5</v>
      </c>
      <c r="AH8" s="6">
        <v>252.63157894736841</v>
      </c>
      <c r="AI8" s="6">
        <v>260.5263157894737</v>
      </c>
      <c r="AJ8" s="105">
        <v>261.11111111111109</v>
      </c>
      <c r="AK8" s="6">
        <v>256</v>
      </c>
      <c r="AL8" s="6">
        <v>255.55555555555554</v>
      </c>
      <c r="AM8" s="121">
        <v>255.88235294117646</v>
      </c>
      <c r="AN8" s="124">
        <v>253.75</v>
      </c>
      <c r="AO8" s="124">
        <v>264.28571428571428</v>
      </c>
      <c r="AP8" s="124">
        <v>252.94117647058823</v>
      </c>
      <c r="AQ8" s="124">
        <v>256.81818181818181</v>
      </c>
      <c r="AR8" s="124">
        <v>258.8235294117647</v>
      </c>
      <c r="AS8" s="124">
        <v>253.33333333333334</v>
      </c>
      <c r="AT8" s="177">
        <v>267.22222222222223</v>
      </c>
      <c r="AU8" s="184">
        <f t="shared" si="0"/>
        <v>5.7754629629629699</v>
      </c>
      <c r="AV8" s="184">
        <f t="shared" si="1"/>
        <v>5.4824561403508758</v>
      </c>
    </row>
    <row r="9" spans="1:48" ht="15" customHeight="1" x14ac:dyDescent="0.2">
      <c r="A9" s="53" t="s">
        <v>8</v>
      </c>
      <c r="B9" s="29">
        <v>220.36222222222221</v>
      </c>
      <c r="C9" s="6">
        <v>257.72727272727298</v>
      </c>
      <c r="D9" s="6">
        <v>250</v>
      </c>
      <c r="E9" s="6">
        <v>247.72727272727272</v>
      </c>
      <c r="F9" s="6">
        <v>250</v>
      </c>
      <c r="G9" s="26">
        <v>250</v>
      </c>
      <c r="H9" s="22">
        <v>253.8095238095238</v>
      </c>
      <c r="I9" s="6">
        <v>241.66666666666666</v>
      </c>
      <c r="J9" s="6">
        <v>244.44444444444446</v>
      </c>
      <c r="K9" s="54">
        <v>244.44444444444446</v>
      </c>
      <c r="L9" s="55">
        <v>240.727272727273</v>
      </c>
      <c r="M9" s="13">
        <v>246.875</v>
      </c>
      <c r="N9" s="13">
        <v>246.875</v>
      </c>
      <c r="O9" s="6">
        <v>250</v>
      </c>
      <c r="P9" s="6">
        <v>247.5</v>
      </c>
      <c r="Q9" s="22">
        <v>250</v>
      </c>
      <c r="R9" s="42">
        <v>265</v>
      </c>
      <c r="S9" s="42">
        <v>250</v>
      </c>
      <c r="T9" s="13">
        <v>250</v>
      </c>
      <c r="U9" s="6">
        <v>251.08695652173913</v>
      </c>
      <c r="V9" s="6">
        <v>252.17391304347825</v>
      </c>
      <c r="W9" s="6">
        <v>246.875</v>
      </c>
      <c r="X9" s="6">
        <v>250</v>
      </c>
      <c r="Y9" s="6">
        <v>250</v>
      </c>
      <c r="Z9" s="6">
        <v>270</v>
      </c>
      <c r="AA9" s="13">
        <v>250</v>
      </c>
      <c r="AB9" s="13">
        <v>250</v>
      </c>
      <c r="AC9" s="22">
        <v>254.54545454545453</v>
      </c>
      <c r="AD9" s="6">
        <v>250</v>
      </c>
      <c r="AE9" s="6">
        <v>247.5</v>
      </c>
      <c r="AF9" s="6">
        <v>250</v>
      </c>
      <c r="AG9" s="17">
        <v>247.5</v>
      </c>
      <c r="AH9" s="6">
        <v>250</v>
      </c>
      <c r="AI9" s="6">
        <v>250</v>
      </c>
      <c r="AJ9" s="105">
        <v>250</v>
      </c>
      <c r="AK9" s="6">
        <v>244.73684210526315</v>
      </c>
      <c r="AL9" s="6">
        <v>247.22222222222223</v>
      </c>
      <c r="AM9" s="121">
        <v>250</v>
      </c>
      <c r="AN9" s="124">
        <v>246.875</v>
      </c>
      <c r="AO9" s="124">
        <v>250.71428571428572</v>
      </c>
      <c r="AP9" s="124">
        <v>248.666666666667</v>
      </c>
      <c r="AQ9" s="124">
        <v>247.61904761904762</v>
      </c>
      <c r="AR9" s="124">
        <v>250</v>
      </c>
      <c r="AS9" s="124">
        <v>253.125</v>
      </c>
      <c r="AT9" s="177">
        <v>255.55555555555554</v>
      </c>
      <c r="AU9" s="184">
        <f t="shared" si="0"/>
        <v>2.222222222222217</v>
      </c>
      <c r="AV9" s="184">
        <f t="shared" si="1"/>
        <v>0.96021947873799229</v>
      </c>
    </row>
    <row r="10" spans="1:48" ht="15" customHeight="1" x14ac:dyDescent="0.2">
      <c r="A10" s="53" t="s">
        <v>9</v>
      </c>
      <c r="B10" s="29">
        <v>878.17899999999997</v>
      </c>
      <c r="C10" s="6">
        <v>825.39499999999998</v>
      </c>
      <c r="D10" s="6">
        <v>866.91176470588198</v>
      </c>
      <c r="E10" s="6">
        <v>872.72019919078696</v>
      </c>
      <c r="F10" s="6">
        <v>899.69143907563</v>
      </c>
      <c r="G10" s="26">
        <v>897.50440917107596</v>
      </c>
      <c r="H10" s="22">
        <v>879.53514739229001</v>
      </c>
      <c r="I10" s="6">
        <v>661.327</v>
      </c>
      <c r="J10" s="6">
        <v>676.34259259259295</v>
      </c>
      <c r="K10" s="54">
        <v>653.04232804232799</v>
      </c>
      <c r="L10" s="54">
        <v>653.04232804232799</v>
      </c>
      <c r="M10" s="13">
        <v>637.857142857143</v>
      </c>
      <c r="N10" s="6">
        <v>640</v>
      </c>
      <c r="O10" s="6">
        <v>451.93639270054007</v>
      </c>
      <c r="P10" s="6">
        <v>359.80510347598954</v>
      </c>
      <c r="Q10" s="22">
        <v>351.58770786795731</v>
      </c>
      <c r="R10" s="8">
        <v>365.53417011965001</v>
      </c>
      <c r="S10" s="42">
        <v>386.04268668895787</v>
      </c>
      <c r="T10" s="13">
        <v>369.90139014466547</v>
      </c>
      <c r="U10" s="6">
        <v>369.41668609029296</v>
      </c>
      <c r="V10" s="6">
        <v>346.47566305003011</v>
      </c>
      <c r="W10" s="6">
        <v>361.98592066285659</v>
      </c>
      <c r="X10" s="6">
        <v>364.42500083718437</v>
      </c>
      <c r="Y10" s="6">
        <v>401.23857080231397</v>
      </c>
      <c r="Z10" s="6">
        <v>391.43375776196837</v>
      </c>
      <c r="AA10" s="13">
        <v>361.02139285156159</v>
      </c>
      <c r="AB10" s="13">
        <v>372.06932773109202</v>
      </c>
      <c r="AC10" s="22">
        <v>358.90034735068031</v>
      </c>
      <c r="AD10" s="6">
        <v>354.166</v>
      </c>
      <c r="AE10" s="6">
        <v>353.24367088607596</v>
      </c>
      <c r="AF10" s="6">
        <v>352.2071355822992</v>
      </c>
      <c r="AG10" s="17">
        <v>349.56</v>
      </c>
      <c r="AH10" s="6">
        <v>354.72536087385623</v>
      </c>
      <c r="AI10" s="6">
        <v>360.868333333333</v>
      </c>
      <c r="AJ10" s="105">
        <v>430.46634617278693</v>
      </c>
      <c r="AK10" s="6">
        <v>418.72150837668079</v>
      </c>
      <c r="AL10" s="6">
        <v>418.69440334630201</v>
      </c>
      <c r="AM10" s="121">
        <v>378.17268435696406</v>
      </c>
      <c r="AN10" s="124">
        <v>382.78223504934454</v>
      </c>
      <c r="AO10" s="124">
        <v>409.80014938773519</v>
      </c>
      <c r="AP10" s="124">
        <v>399.00157019077</v>
      </c>
      <c r="AQ10" s="124">
        <v>394.36147611560398</v>
      </c>
      <c r="AR10" s="124">
        <v>418.40702630329599</v>
      </c>
      <c r="AS10" s="124">
        <v>413.18574033738003</v>
      </c>
      <c r="AT10" s="177">
        <v>431.25</v>
      </c>
      <c r="AU10" s="184">
        <f t="shared" si="0"/>
        <v>21.572925865133357</v>
      </c>
      <c r="AV10" s="184">
        <f t="shared" si="1"/>
        <v>4.3719465361679468</v>
      </c>
    </row>
    <row r="11" spans="1:48" ht="15" customHeight="1" x14ac:dyDescent="0.2">
      <c r="A11" s="53" t="s">
        <v>10</v>
      </c>
      <c r="B11" s="29">
        <v>944.08500000000004</v>
      </c>
      <c r="C11" s="6">
        <v>875</v>
      </c>
      <c r="D11" s="6">
        <v>880</v>
      </c>
      <c r="E11" s="6">
        <v>930.555555555556</v>
      </c>
      <c r="F11" s="6">
        <v>1050</v>
      </c>
      <c r="G11" s="26">
        <v>1150</v>
      </c>
      <c r="H11" s="22">
        <v>1000</v>
      </c>
      <c r="I11" s="6">
        <v>1166.6666666666667</v>
      </c>
      <c r="J11" s="6">
        <v>1083.3333333333301</v>
      </c>
      <c r="K11" s="54">
        <v>987.30158730158735</v>
      </c>
      <c r="L11" s="55">
        <v>962.96333333333325</v>
      </c>
      <c r="M11" s="13">
        <v>1075</v>
      </c>
      <c r="N11" s="13">
        <v>1075</v>
      </c>
      <c r="O11" s="6">
        <v>1000.2178649237472</v>
      </c>
      <c r="P11" s="6">
        <v>1005.55555555556</v>
      </c>
      <c r="Q11" s="22">
        <v>1079.6296296296296</v>
      </c>
      <c r="R11" s="8">
        <v>1091.3929676275</v>
      </c>
      <c r="S11" s="42">
        <v>1275</v>
      </c>
      <c r="T11" s="13">
        <v>1275</v>
      </c>
      <c r="U11" s="6">
        <v>1240</v>
      </c>
      <c r="V11" s="6">
        <v>1230</v>
      </c>
      <c r="W11" s="6">
        <v>1300</v>
      </c>
      <c r="X11" s="6">
        <v>1243.75</v>
      </c>
      <c r="Y11" s="6">
        <v>1158.3333333333333</v>
      </c>
      <c r="Z11" s="6">
        <v>1159.6720439334304</v>
      </c>
      <c r="AA11" s="13">
        <v>1075</v>
      </c>
      <c r="AB11" s="13">
        <v>1055.75</v>
      </c>
      <c r="AC11" s="22">
        <v>1075</v>
      </c>
      <c r="AD11" s="6">
        <v>1011.11166666667</v>
      </c>
      <c r="AE11" s="6">
        <v>962.5</v>
      </c>
      <c r="AF11" s="6">
        <v>935</v>
      </c>
      <c r="AG11" s="17">
        <v>970</v>
      </c>
      <c r="AH11" s="6">
        <v>958.33333333332996</v>
      </c>
      <c r="AI11" s="6">
        <v>919.44500000000005</v>
      </c>
      <c r="AJ11" s="105">
        <v>1028.4210526315801</v>
      </c>
      <c r="AK11" s="6">
        <v>1030</v>
      </c>
      <c r="AL11" s="6">
        <v>998.23</v>
      </c>
      <c r="AM11" s="121">
        <v>1037.5</v>
      </c>
      <c r="AN11" s="124">
        <v>1002.9411764705883</v>
      </c>
      <c r="AO11" s="124">
        <v>1076.4705882352901</v>
      </c>
      <c r="AP11" s="131">
        <v>1015.5</v>
      </c>
      <c r="AQ11" s="124">
        <v>1050</v>
      </c>
      <c r="AR11" s="124">
        <v>1030.75</v>
      </c>
      <c r="AS11" s="124">
        <v>1000</v>
      </c>
      <c r="AT11" s="177">
        <v>1030</v>
      </c>
      <c r="AU11" s="184">
        <f t="shared" si="0"/>
        <v>7.4782608695655952</v>
      </c>
      <c r="AV11" s="184">
        <f t="shared" si="1"/>
        <v>3</v>
      </c>
    </row>
    <row r="12" spans="1:48" ht="15" customHeight="1" x14ac:dyDescent="0.2">
      <c r="A12" s="53" t="s">
        <v>11</v>
      </c>
      <c r="B12" s="29">
        <v>1038.9533333333334</v>
      </c>
      <c r="C12" s="6">
        <v>1095.833333333333</v>
      </c>
      <c r="D12" s="6">
        <v>1120</v>
      </c>
      <c r="E12" s="6">
        <v>1011.1111111111099</v>
      </c>
      <c r="F12" s="6">
        <v>1128.57142857143</v>
      </c>
      <c r="G12" s="26">
        <v>1212.5</v>
      </c>
      <c r="H12" s="22">
        <v>1236.3636363636399</v>
      </c>
      <c r="I12" s="6">
        <v>1150</v>
      </c>
      <c r="J12" s="6">
        <v>1193.75</v>
      </c>
      <c r="K12" s="54">
        <v>1146.6666666666667</v>
      </c>
      <c r="L12" s="55">
        <v>1137.2550000000001</v>
      </c>
      <c r="M12" s="13">
        <v>1178.2082324455207</v>
      </c>
      <c r="N12" s="13">
        <v>1178.2082324455207</v>
      </c>
      <c r="O12" s="6">
        <v>1183.8235294117646</v>
      </c>
      <c r="P12" s="6">
        <v>1006.2091503268</v>
      </c>
      <c r="Q12" s="22">
        <v>1148.5168426344896</v>
      </c>
      <c r="R12" s="8">
        <v>1145.0299241883822</v>
      </c>
      <c r="S12" s="42">
        <v>1218.57142857143</v>
      </c>
      <c r="T12" s="13">
        <v>1200</v>
      </c>
      <c r="U12" s="6">
        <v>1287.5</v>
      </c>
      <c r="V12" s="6">
        <v>1291.1764705882399</v>
      </c>
      <c r="W12" s="6">
        <v>1150.7352941176471</v>
      </c>
      <c r="X12" s="6">
        <v>1208.23529411765</v>
      </c>
      <c r="Y12" s="6">
        <v>1161.6541353383459</v>
      </c>
      <c r="Z12" s="6">
        <v>1179.442292561617</v>
      </c>
      <c r="AA12" s="13">
        <v>1175.7352941176471</v>
      </c>
      <c r="AB12" s="13">
        <v>1165.73529411765</v>
      </c>
      <c r="AC12" s="22">
        <v>1162.5</v>
      </c>
      <c r="AD12" s="6">
        <v>1134.3133333333301</v>
      </c>
      <c r="AE12" s="6">
        <v>1109.9074795481099</v>
      </c>
      <c r="AF12" s="6">
        <v>1079.4117647058799</v>
      </c>
      <c r="AG12" s="17">
        <v>1105.73</v>
      </c>
      <c r="AH12" s="6">
        <v>1104.48529411765</v>
      </c>
      <c r="AI12" s="6">
        <v>1050</v>
      </c>
      <c r="AJ12" s="105">
        <v>1075</v>
      </c>
      <c r="AK12" s="6">
        <v>1084.2857142857099</v>
      </c>
      <c r="AL12" s="6">
        <v>1058.26</v>
      </c>
      <c r="AM12" s="121">
        <v>1025</v>
      </c>
      <c r="AN12" s="124">
        <v>1075</v>
      </c>
      <c r="AO12" s="124">
        <v>1100</v>
      </c>
      <c r="AP12" s="124">
        <v>1086.6666666666699</v>
      </c>
      <c r="AQ12" s="124">
        <v>1091.1111111111099</v>
      </c>
      <c r="AR12" s="124">
        <v>1157.89473684211</v>
      </c>
      <c r="AS12" s="124">
        <v>1180</v>
      </c>
      <c r="AT12" s="177">
        <v>1183.3333333333301</v>
      </c>
      <c r="AU12" s="184">
        <f t="shared" si="0"/>
        <v>7.1388944366769564</v>
      </c>
      <c r="AV12" s="184">
        <f t="shared" si="1"/>
        <v>0.28248587570593853</v>
      </c>
    </row>
    <row r="13" spans="1:48" ht="15" customHeight="1" x14ac:dyDescent="0.2">
      <c r="A13" s="53" t="s">
        <v>12</v>
      </c>
      <c r="B13" s="29">
        <v>149.98500000000001</v>
      </c>
      <c r="C13" s="6">
        <v>145</v>
      </c>
      <c r="D13" s="6">
        <v>177.14285714285714</v>
      </c>
      <c r="E13" s="6">
        <v>156</v>
      </c>
      <c r="F13" s="6">
        <v>170</v>
      </c>
      <c r="G13" s="26">
        <v>168.75</v>
      </c>
      <c r="H13" s="22">
        <v>177.5</v>
      </c>
      <c r="I13" s="6">
        <v>137.5</v>
      </c>
      <c r="J13" s="6">
        <v>180</v>
      </c>
      <c r="K13" s="54">
        <v>170</v>
      </c>
      <c r="L13" s="54">
        <v>170</v>
      </c>
      <c r="M13" s="13">
        <v>170</v>
      </c>
      <c r="N13" s="15">
        <v>178</v>
      </c>
      <c r="O13" s="6">
        <v>175</v>
      </c>
      <c r="P13" s="6">
        <v>160</v>
      </c>
      <c r="Q13" s="22">
        <v>156</v>
      </c>
      <c r="R13" s="8">
        <v>166.41907232213643</v>
      </c>
      <c r="S13" s="42">
        <v>175</v>
      </c>
      <c r="T13" s="13">
        <v>165</v>
      </c>
      <c r="U13" s="6">
        <v>171.42857142857142</v>
      </c>
      <c r="V13" s="6">
        <v>168</v>
      </c>
      <c r="W13" s="6">
        <v>161.66666666666666</v>
      </c>
      <c r="X13" s="6">
        <v>163.33333333333334</v>
      </c>
      <c r="Y13" s="6">
        <v>165</v>
      </c>
      <c r="Z13" s="6">
        <v>166.94879492749013</v>
      </c>
      <c r="AA13" s="13">
        <v>157.5</v>
      </c>
      <c r="AB13" s="13">
        <v>160</v>
      </c>
      <c r="AC13" s="22">
        <v>150</v>
      </c>
      <c r="AD13" s="6">
        <v>165</v>
      </c>
      <c r="AE13" s="6">
        <v>165</v>
      </c>
      <c r="AF13" s="6">
        <v>160</v>
      </c>
      <c r="AG13" s="17">
        <v>166</v>
      </c>
      <c r="AH13" s="6">
        <v>163.33333333333334</v>
      </c>
      <c r="AI13" s="6">
        <v>153.33333333333334</v>
      </c>
      <c r="AJ13" s="105">
        <v>160</v>
      </c>
      <c r="AK13" s="6">
        <v>151.66666666666666</v>
      </c>
      <c r="AL13" s="6">
        <v>157.14285714285714</v>
      </c>
      <c r="AM13" s="121">
        <v>156.666666666667</v>
      </c>
      <c r="AN13" s="124">
        <v>160</v>
      </c>
      <c r="AO13" s="124">
        <v>178</v>
      </c>
      <c r="AP13" s="124">
        <v>168.333333333333</v>
      </c>
      <c r="AQ13" s="124">
        <v>170</v>
      </c>
      <c r="AR13" s="124">
        <v>177.5</v>
      </c>
      <c r="AS13" s="124">
        <v>165</v>
      </c>
      <c r="AT13" s="177">
        <v>172.5</v>
      </c>
      <c r="AU13" s="184">
        <f t="shared" si="0"/>
        <v>5.6122448979591777</v>
      </c>
      <c r="AV13" s="184">
        <f t="shared" si="1"/>
        <v>4.5454545454545459</v>
      </c>
    </row>
    <row r="14" spans="1:48" ht="15" customHeight="1" x14ac:dyDescent="0.2">
      <c r="A14" s="53" t="s">
        <v>13</v>
      </c>
      <c r="B14" s="8">
        <v>150</v>
      </c>
      <c r="C14" s="6">
        <v>171.5</v>
      </c>
      <c r="D14" s="6">
        <v>180.95238095238096</v>
      </c>
      <c r="E14" s="6">
        <v>193.47826086956522</v>
      </c>
      <c r="F14" s="6">
        <v>198.82352941176501</v>
      </c>
      <c r="G14" s="26">
        <v>195.5</v>
      </c>
      <c r="H14" s="22">
        <v>195.55555555555554</v>
      </c>
      <c r="I14" s="6">
        <v>197.89473684210526</v>
      </c>
      <c r="J14" s="6">
        <v>201.94444444444446</v>
      </c>
      <c r="K14" s="54">
        <v>197.05882352941177</v>
      </c>
      <c r="L14" s="54">
        <v>197.05882352941177</v>
      </c>
      <c r="M14" s="13">
        <v>200.71428571428572</v>
      </c>
      <c r="N14" s="15">
        <v>198</v>
      </c>
      <c r="O14" s="6">
        <v>195.45454545454547</v>
      </c>
      <c r="P14" s="6">
        <v>201.30434782608697</v>
      </c>
      <c r="Q14" s="22">
        <v>209.28571428571428</v>
      </c>
      <c r="R14" s="42">
        <v>225</v>
      </c>
      <c r="S14" s="42">
        <v>206.84210526315789</v>
      </c>
      <c r="T14" s="13">
        <v>195.45454545454547</v>
      </c>
      <c r="U14" s="6">
        <v>193.33333333333334</v>
      </c>
      <c r="V14" s="6">
        <v>203.18181818181819</v>
      </c>
      <c r="W14" s="6">
        <v>189.47368421052633</v>
      </c>
      <c r="X14" s="6">
        <v>194.21052631578948</v>
      </c>
      <c r="Y14" s="6">
        <v>198.75</v>
      </c>
      <c r="Z14" s="6">
        <v>220</v>
      </c>
      <c r="AA14" s="13">
        <v>200.90909090909091</v>
      </c>
      <c r="AB14" s="13">
        <v>199.375</v>
      </c>
      <c r="AC14" s="22">
        <v>198</v>
      </c>
      <c r="AD14" s="6">
        <v>193.52941176470588</v>
      </c>
      <c r="AE14" s="6">
        <v>193.15789473684211</v>
      </c>
      <c r="AF14" s="6">
        <v>195.5</v>
      </c>
      <c r="AG14" s="17">
        <v>193.33</v>
      </c>
      <c r="AH14" s="6">
        <v>192.77777777777777</v>
      </c>
      <c r="AI14" s="6">
        <v>199.375</v>
      </c>
      <c r="AJ14" s="105">
        <v>192.5</v>
      </c>
      <c r="AK14" s="6">
        <v>195.5</v>
      </c>
      <c r="AL14" s="6">
        <v>193.33333333333334</v>
      </c>
      <c r="AM14" s="121">
        <v>191.1764705882353</v>
      </c>
      <c r="AN14" s="124">
        <v>192.5</v>
      </c>
      <c r="AO14" s="124">
        <v>199.538461538462</v>
      </c>
      <c r="AP14" s="124">
        <v>192.22222222222223</v>
      </c>
      <c r="AQ14" s="124">
        <v>191.25</v>
      </c>
      <c r="AR14" s="124">
        <v>196.11111111111111</v>
      </c>
      <c r="AS14" s="124">
        <v>196.25</v>
      </c>
      <c r="AT14" s="177">
        <v>202</v>
      </c>
      <c r="AU14" s="184">
        <f t="shared" si="0"/>
        <v>4.7838616714697437</v>
      </c>
      <c r="AV14" s="184">
        <f t="shared" si="1"/>
        <v>2.9299363057324843</v>
      </c>
    </row>
    <row r="15" spans="1:48" ht="15" customHeight="1" x14ac:dyDescent="0.2">
      <c r="A15" s="53" t="s">
        <v>14</v>
      </c>
      <c r="B15" s="29">
        <v>1300</v>
      </c>
      <c r="C15" s="6">
        <v>1289.5833333333298</v>
      </c>
      <c r="D15" s="6">
        <v>1300</v>
      </c>
      <c r="E15" s="6">
        <v>1376.4705882352941</v>
      </c>
      <c r="F15" s="6">
        <v>1470</v>
      </c>
      <c r="G15" s="26">
        <v>1481.6666666666699</v>
      </c>
      <c r="H15" s="22">
        <v>1432.1428571428601</v>
      </c>
      <c r="I15" s="6">
        <v>1319.2307692307693</v>
      </c>
      <c r="J15" s="6">
        <v>1316.6666666666667</v>
      </c>
      <c r="K15" s="54">
        <v>1290</v>
      </c>
      <c r="L15" s="55">
        <v>1260.8333333333333</v>
      </c>
      <c r="M15" s="13">
        <v>1302.5</v>
      </c>
      <c r="N15" s="13">
        <v>1302.5</v>
      </c>
      <c r="O15" s="6">
        <v>1406.25</v>
      </c>
      <c r="P15" s="6">
        <v>1378.125</v>
      </c>
      <c r="Q15" s="22">
        <v>1387.5</v>
      </c>
      <c r="R15" s="8">
        <v>1361.6869863935508</v>
      </c>
      <c r="S15" s="42">
        <v>1350</v>
      </c>
      <c r="T15" s="13">
        <v>1326.6666666666699</v>
      </c>
      <c r="U15" s="6">
        <v>1335.7142857142858</v>
      </c>
      <c r="V15" s="6">
        <v>1350</v>
      </c>
      <c r="W15" s="6">
        <v>1330</v>
      </c>
      <c r="X15" s="6">
        <v>1300</v>
      </c>
      <c r="Y15" s="6">
        <v>1320</v>
      </c>
      <c r="Z15" s="6">
        <v>1345.3313127924687</v>
      </c>
      <c r="AA15" s="13">
        <v>1450</v>
      </c>
      <c r="AB15" s="13">
        <v>1455</v>
      </c>
      <c r="AC15" s="22">
        <v>1580.76923076923</v>
      </c>
      <c r="AD15" s="6">
        <v>1611.1111111111099</v>
      </c>
      <c r="AE15" s="6">
        <v>1687.38461538462</v>
      </c>
      <c r="AF15" s="6">
        <v>1723.0769230769199</v>
      </c>
      <c r="AG15" s="17">
        <v>1750</v>
      </c>
      <c r="AH15" s="6">
        <v>1833.3333333333301</v>
      </c>
      <c r="AI15" s="6">
        <v>1795.2222222222199</v>
      </c>
      <c r="AJ15" s="105">
        <v>1863.6363636363601</v>
      </c>
      <c r="AK15" s="6">
        <v>1877.7777777777801</v>
      </c>
      <c r="AL15" s="6">
        <v>1867.42857142857</v>
      </c>
      <c r="AM15" s="121">
        <v>1814.2857142857099</v>
      </c>
      <c r="AN15" s="124">
        <v>1783.3333333333301</v>
      </c>
      <c r="AO15" s="124">
        <v>1800</v>
      </c>
      <c r="AP15" s="124">
        <v>1800.15</v>
      </c>
      <c r="AQ15" s="124">
        <v>1840.9090909090901</v>
      </c>
      <c r="AR15" s="124">
        <v>1858.8888888888901</v>
      </c>
      <c r="AS15" s="124">
        <v>1875</v>
      </c>
      <c r="AT15" s="177">
        <v>1875</v>
      </c>
      <c r="AU15" s="184">
        <f t="shared" si="0"/>
        <v>2.2727272727274546</v>
      </c>
      <c r="AV15" s="184">
        <f t="shared" si="1"/>
        <v>0</v>
      </c>
    </row>
    <row r="16" spans="1:48" ht="15" customHeight="1" x14ac:dyDescent="0.2">
      <c r="A16" s="53" t="s">
        <v>15</v>
      </c>
      <c r="B16" s="29">
        <v>198.70888888888888</v>
      </c>
      <c r="C16" s="6">
        <v>182.45149999999899</v>
      </c>
      <c r="D16" s="6">
        <v>215.90396379233977</v>
      </c>
      <c r="E16" s="6">
        <v>259.74514443458543</v>
      </c>
      <c r="F16" s="6">
        <v>262.10204081632702</v>
      </c>
      <c r="G16" s="26">
        <v>274.00905888358665</v>
      </c>
      <c r="H16" s="22">
        <v>279.85022512317101</v>
      </c>
      <c r="I16" s="6">
        <v>215.656842105263</v>
      </c>
      <c r="J16" s="6">
        <v>218.78351340536199</v>
      </c>
      <c r="K16" s="54">
        <v>185.647386339148</v>
      </c>
      <c r="L16" s="55">
        <v>159.630476190476</v>
      </c>
      <c r="M16" s="13">
        <v>142.20871159148899</v>
      </c>
      <c r="N16" s="6">
        <v>140</v>
      </c>
      <c r="O16" s="6">
        <v>141.10877606351423</v>
      </c>
      <c r="P16" s="6">
        <v>133.94330540117681</v>
      </c>
      <c r="Q16" s="22">
        <v>146.57530530601707</v>
      </c>
      <c r="R16" s="8">
        <v>189.36448775391381</v>
      </c>
      <c r="S16" s="42">
        <v>197.734730818381</v>
      </c>
      <c r="T16" s="13">
        <v>123.98048403694931</v>
      </c>
      <c r="U16" s="6">
        <v>134.81970860177719</v>
      </c>
      <c r="V16" s="6">
        <v>114.73466914523996</v>
      </c>
      <c r="W16" s="6">
        <v>126.77280471639848</v>
      </c>
      <c r="X16" s="6">
        <v>109.457198684413</v>
      </c>
      <c r="Y16" s="6">
        <v>131.58421463593874</v>
      </c>
      <c r="Z16" s="6">
        <v>135.948342762359</v>
      </c>
      <c r="AA16" s="13">
        <v>120.218558474849</v>
      </c>
      <c r="AB16" s="13">
        <v>138.83190900262534</v>
      </c>
      <c r="AC16" s="22">
        <v>137.409369197605</v>
      </c>
      <c r="AD16" s="6">
        <v>113.63823529411764</v>
      </c>
      <c r="AE16" s="6">
        <v>136.77354176189579</v>
      </c>
      <c r="AF16" s="6">
        <v>145.60565087604354</v>
      </c>
      <c r="AG16" s="17">
        <v>146.56</v>
      </c>
      <c r="AH16" s="6">
        <v>145.48768197280037</v>
      </c>
      <c r="AI16" s="6">
        <v>129.79875000000004</v>
      </c>
      <c r="AJ16" s="105">
        <v>139.21180527546986</v>
      </c>
      <c r="AK16" s="6">
        <v>137.53544114615542</v>
      </c>
      <c r="AL16" s="6">
        <v>129.57016330730269</v>
      </c>
      <c r="AM16" s="121">
        <v>127.04526089707034</v>
      </c>
      <c r="AN16" s="124">
        <v>126.52906956957715</v>
      </c>
      <c r="AO16" s="124">
        <v>132.87919602693199</v>
      </c>
      <c r="AP16" s="124">
        <v>136.524763751655</v>
      </c>
      <c r="AQ16" s="124">
        <v>148.39704778243799</v>
      </c>
      <c r="AR16" s="124">
        <v>151.65034479269801</v>
      </c>
      <c r="AS16" s="124">
        <v>158.32096474953599</v>
      </c>
      <c r="AT16" s="177">
        <v>151.25180831638801</v>
      </c>
      <c r="AU16" s="184">
        <f t="shared" si="0"/>
        <v>3.9619342788520506</v>
      </c>
      <c r="AV16" s="184">
        <f t="shared" si="1"/>
        <v>-4.4650791790786499</v>
      </c>
    </row>
    <row r="17" spans="1:48" ht="15" customHeight="1" x14ac:dyDescent="0.2">
      <c r="A17" s="53" t="s">
        <v>16</v>
      </c>
      <c r="B17" s="29">
        <v>237.51625000000001</v>
      </c>
      <c r="C17" s="6">
        <v>194.67666666666699</v>
      </c>
      <c r="D17" s="6">
        <v>230.20833333333334</v>
      </c>
      <c r="E17" s="6">
        <v>271.56161932807703</v>
      </c>
      <c r="F17" s="6">
        <v>278.67681498829</v>
      </c>
      <c r="G17" s="26">
        <v>298.95622895622898</v>
      </c>
      <c r="H17" s="22">
        <v>255.06544152552166</v>
      </c>
      <c r="I17" s="6">
        <v>237.56250000000003</v>
      </c>
      <c r="J17" s="6">
        <v>245.78079327761299</v>
      </c>
      <c r="K17" s="54">
        <v>189.77717146779574</v>
      </c>
      <c r="L17" s="55">
        <v>170.99</v>
      </c>
      <c r="M17" s="13">
        <v>155.26091314268658</v>
      </c>
      <c r="N17" s="13">
        <v>155.26091314268658</v>
      </c>
      <c r="O17" s="6">
        <v>150.65936785537514</v>
      </c>
      <c r="P17" s="6">
        <v>148.64285714285714</v>
      </c>
      <c r="Q17" s="22">
        <v>174.73974598026683</v>
      </c>
      <c r="R17" s="8">
        <v>203.57526531699972</v>
      </c>
      <c r="S17" s="42">
        <v>221.14409400123685</v>
      </c>
      <c r="T17" s="13">
        <v>238.63711001642</v>
      </c>
      <c r="U17" s="6">
        <v>242.527358416933</v>
      </c>
      <c r="V17" s="6">
        <v>225.75809016791499</v>
      </c>
      <c r="W17" s="6">
        <v>180.31746031746036</v>
      </c>
      <c r="X17" s="6">
        <v>215.643103940976</v>
      </c>
      <c r="Y17" s="6">
        <v>209.70221238587101</v>
      </c>
      <c r="Z17" s="6">
        <v>215.857142857143</v>
      </c>
      <c r="AA17" s="13">
        <v>222.725164328425</v>
      </c>
      <c r="AB17" s="13">
        <v>215.42857142857099</v>
      </c>
      <c r="AC17" s="22">
        <v>193.34093211752801</v>
      </c>
      <c r="AD17" s="6">
        <v>162.995</v>
      </c>
      <c r="AE17" s="6">
        <v>131.9047619047619</v>
      </c>
      <c r="AF17" s="6">
        <v>139.07509157509199</v>
      </c>
      <c r="AG17" s="17">
        <v>143.43</v>
      </c>
      <c r="AH17" s="6">
        <v>131.25541125541125</v>
      </c>
      <c r="AI17" s="6">
        <v>125.85</v>
      </c>
      <c r="AJ17" s="105">
        <v>152.7777777777778</v>
      </c>
      <c r="AK17" s="6">
        <v>160.96059113300493</v>
      </c>
      <c r="AL17" s="6">
        <v>141.43391804649411</v>
      </c>
      <c r="AM17" s="121">
        <v>146.098901098901</v>
      </c>
      <c r="AN17" s="124">
        <v>141.11247947454845</v>
      </c>
      <c r="AO17" s="124">
        <v>170.23809523809524</v>
      </c>
      <c r="AP17" s="124">
        <v>169.81693551346899</v>
      </c>
      <c r="AQ17" s="124">
        <v>172.91726454340437</v>
      </c>
      <c r="AR17" s="124">
        <v>198.46153846153845</v>
      </c>
      <c r="AS17" s="124">
        <v>199.23475688366</v>
      </c>
      <c r="AT17" s="177">
        <v>194.73394189695099</v>
      </c>
      <c r="AU17" s="184">
        <f t="shared" si="0"/>
        <v>48.362600851568878</v>
      </c>
      <c r="AV17" s="184">
        <f t="shared" si="1"/>
        <v>-2.2590511099110997</v>
      </c>
    </row>
    <row r="18" spans="1:48" ht="15" customHeight="1" x14ac:dyDescent="0.2">
      <c r="A18" s="53" t="s">
        <v>17</v>
      </c>
      <c r="B18" s="6">
        <v>943.66928571428571</v>
      </c>
      <c r="C18" s="6">
        <v>874.98216666666599</v>
      </c>
      <c r="D18" s="6">
        <v>887.34894980905597</v>
      </c>
      <c r="E18" s="6">
        <v>844.94999090743795</v>
      </c>
      <c r="F18" s="6">
        <v>850.85872029971404</v>
      </c>
      <c r="G18" s="26">
        <v>906.31724255928077</v>
      </c>
      <c r="H18" s="22">
        <v>908.05055140757895</v>
      </c>
      <c r="I18" s="6">
        <v>824.42250000000001</v>
      </c>
      <c r="J18" s="6">
        <v>860.23584258878373</v>
      </c>
      <c r="K18" s="54">
        <v>834.18439505276478</v>
      </c>
      <c r="L18" s="55">
        <v>842.27</v>
      </c>
      <c r="M18" s="13">
        <v>821.58720509480372</v>
      </c>
      <c r="N18" s="6">
        <v>800</v>
      </c>
      <c r="O18" s="6">
        <v>972.62946204122682</v>
      </c>
      <c r="P18" s="6">
        <v>855.64990774828414</v>
      </c>
      <c r="Q18" s="22">
        <v>896.06457372414798</v>
      </c>
      <c r="R18" s="8">
        <v>861.73919132271772</v>
      </c>
      <c r="S18" s="42">
        <v>856.23107004819269</v>
      </c>
      <c r="T18" s="13">
        <v>890.93010456796901</v>
      </c>
      <c r="U18" s="6">
        <v>910.06854142857401</v>
      </c>
      <c r="V18" s="6">
        <v>938.03031414826899</v>
      </c>
      <c r="W18" s="6">
        <v>877.96384932538263</v>
      </c>
      <c r="X18" s="6">
        <v>855.97944341699508</v>
      </c>
      <c r="Y18" s="6">
        <v>870.89258951183638</v>
      </c>
      <c r="Z18" s="6">
        <v>881.16364095855477</v>
      </c>
      <c r="AA18" s="13">
        <v>884.33787134021338</v>
      </c>
      <c r="AB18" s="13">
        <v>867.44859254245398</v>
      </c>
      <c r="AC18" s="22">
        <v>845.67921440261853</v>
      </c>
      <c r="AD18" s="6">
        <v>881.73727272727297</v>
      </c>
      <c r="AE18" s="6">
        <v>856.3478382019955</v>
      </c>
      <c r="AF18" s="6">
        <v>833.39208527424557</v>
      </c>
      <c r="AG18" s="17">
        <v>867.91</v>
      </c>
      <c r="AH18" s="6">
        <v>855.50318970281296</v>
      </c>
      <c r="AI18" s="6">
        <v>785.66624999999999</v>
      </c>
      <c r="AJ18" s="105">
        <v>842.34588106928527</v>
      </c>
      <c r="AK18" s="6">
        <v>866.02609212030518</v>
      </c>
      <c r="AL18" s="6">
        <v>920.92933923419002</v>
      </c>
      <c r="AM18" s="121">
        <v>927.29893826307</v>
      </c>
      <c r="AN18" s="124">
        <v>936.22476813966159</v>
      </c>
      <c r="AO18" s="124">
        <v>1003.3764474703499</v>
      </c>
      <c r="AP18" s="124">
        <v>975.36233316855999</v>
      </c>
      <c r="AQ18" s="124">
        <v>938.03283793041498</v>
      </c>
      <c r="AR18" s="124">
        <v>943.49837529058902</v>
      </c>
      <c r="AS18" s="124">
        <v>941.42245237181999</v>
      </c>
      <c r="AT18" s="177">
        <v>982.33173076923094</v>
      </c>
      <c r="AU18" s="184">
        <f t="shared" si="0"/>
        <v>14.825022582379384</v>
      </c>
      <c r="AV18" s="184">
        <f t="shared" si="1"/>
        <v>4.3454751152730751</v>
      </c>
    </row>
    <row r="19" spans="1:48" ht="15" customHeight="1" x14ac:dyDescent="0.2">
      <c r="A19" s="53" t="s">
        <v>18</v>
      </c>
      <c r="B19" s="29">
        <v>1650</v>
      </c>
      <c r="C19" s="6">
        <v>1769.3122727272701</v>
      </c>
      <c r="D19" s="6">
        <v>1739.1789486945199</v>
      </c>
      <c r="E19" s="6">
        <v>2095.238095238095</v>
      </c>
      <c r="F19" s="6">
        <v>2143.6111111111099</v>
      </c>
      <c r="G19" s="26">
        <v>2142.0802717470201</v>
      </c>
      <c r="H19" s="22">
        <v>2129.39724635226</v>
      </c>
      <c r="I19" s="6">
        <v>1997.7793750000001</v>
      </c>
      <c r="J19" s="6">
        <v>2028.00559739451</v>
      </c>
      <c r="K19" s="54">
        <v>1989.55047259546</v>
      </c>
      <c r="L19" s="55">
        <v>1720.96842105263</v>
      </c>
      <c r="M19" s="13">
        <v>1535.4385253585963</v>
      </c>
      <c r="N19" s="13">
        <v>1535.4385253585963</v>
      </c>
      <c r="O19" s="6">
        <v>1775.2496656460073</v>
      </c>
      <c r="P19" s="6">
        <v>1591.7743258919731</v>
      </c>
      <c r="Q19" s="22">
        <v>1561.5488769271701</v>
      </c>
      <c r="R19" s="42">
        <v>1533.3333333333301</v>
      </c>
      <c r="S19" s="42">
        <v>1608.07907778496</v>
      </c>
      <c r="T19" s="13">
        <v>1624.80669035291</v>
      </c>
      <c r="U19" s="6">
        <v>1500.4813603532298</v>
      </c>
      <c r="V19" s="6">
        <v>1599.8265866686918</v>
      </c>
      <c r="W19" s="6">
        <v>1516.56038618051</v>
      </c>
      <c r="X19" s="6">
        <v>1498.0862133036046</v>
      </c>
      <c r="Y19" s="6">
        <v>1473.624373992021</v>
      </c>
      <c r="Z19" s="6">
        <v>1566.3787683020064</v>
      </c>
      <c r="AA19" s="13">
        <v>1595.8596958597</v>
      </c>
      <c r="AB19" s="13">
        <v>1580.92360441444</v>
      </c>
      <c r="AC19" s="22">
        <v>1604.80203100524</v>
      </c>
      <c r="AD19" s="6">
        <v>1631.3658333333301</v>
      </c>
      <c r="AE19" s="6">
        <v>1711.216931216931</v>
      </c>
      <c r="AF19" s="6">
        <v>1700.01631701632</v>
      </c>
      <c r="AG19" s="17">
        <v>1676.36</v>
      </c>
      <c r="AH19" s="6">
        <v>1671.2121212121201</v>
      </c>
      <c r="AI19" s="6">
        <v>1598.16</v>
      </c>
      <c r="AJ19" s="105">
        <v>1626.2668289784499</v>
      </c>
      <c r="AK19" s="6">
        <v>1628.0219780219779</v>
      </c>
      <c r="AL19" s="6">
        <v>1604.3434343434301</v>
      </c>
      <c r="AM19" s="121">
        <v>1654.54458046695</v>
      </c>
      <c r="AN19" s="124">
        <v>1672.6102292769001</v>
      </c>
      <c r="AO19" s="124">
        <v>1689.7151507572701</v>
      </c>
      <c r="AP19" s="124">
        <v>1646.97961646516</v>
      </c>
      <c r="AQ19" s="124">
        <v>1638.6292669079601</v>
      </c>
      <c r="AR19" s="124">
        <v>1624.4417862838916</v>
      </c>
      <c r="AS19" s="124">
        <v>1634.47660448397</v>
      </c>
      <c r="AT19" s="177">
        <v>1677.7777777777801</v>
      </c>
      <c r="AU19" s="184">
        <f t="shared" si="0"/>
        <v>0.39286793593251113</v>
      </c>
      <c r="AV19" s="184">
        <f t="shared" si="1"/>
        <v>2.6492378768236278</v>
      </c>
    </row>
    <row r="20" spans="1:48" ht="15" customHeight="1" x14ac:dyDescent="0.2">
      <c r="A20" s="53" t="s">
        <v>19</v>
      </c>
      <c r="B20" s="29">
        <v>271.25812500000001</v>
      </c>
      <c r="C20" s="6">
        <v>273.92305555555498</v>
      </c>
      <c r="D20" s="6">
        <v>278.07200694042803</v>
      </c>
      <c r="E20" s="6">
        <v>183.28481460060408</v>
      </c>
      <c r="F20" s="6">
        <v>190.46356421356401</v>
      </c>
      <c r="G20" s="26">
        <v>217.70660711837201</v>
      </c>
      <c r="H20" s="22">
        <v>249.587967390459</v>
      </c>
      <c r="I20" s="6">
        <v>342.52000000000004</v>
      </c>
      <c r="J20" s="6">
        <v>312.154195011338</v>
      </c>
      <c r="K20" s="54">
        <v>244.12798057299338</v>
      </c>
      <c r="L20" s="55">
        <v>286.574761904762</v>
      </c>
      <c r="M20" s="13">
        <v>327.81798941798939</v>
      </c>
      <c r="N20" s="15">
        <v>320</v>
      </c>
      <c r="O20" s="6">
        <v>268.31165290466475</v>
      </c>
      <c r="P20" s="6">
        <v>232.79578498065902</v>
      </c>
      <c r="Q20" s="22">
        <v>224.78264627084957</v>
      </c>
      <c r="R20" s="8">
        <v>256.58945442211319</v>
      </c>
      <c r="S20" s="42">
        <v>241.52834035381571</v>
      </c>
      <c r="T20" s="13">
        <v>250.51784816490698</v>
      </c>
      <c r="U20" s="6">
        <v>250.3683561150946</v>
      </c>
      <c r="V20" s="6">
        <v>265.88231372714137</v>
      </c>
      <c r="W20" s="6">
        <v>250.953868500071</v>
      </c>
      <c r="X20" s="6">
        <v>312.76414632575819</v>
      </c>
      <c r="Y20" s="6">
        <v>249.57030165639901</v>
      </c>
      <c r="Z20" s="6">
        <v>258.96265293482867</v>
      </c>
      <c r="AA20" s="13">
        <v>237.870494598107</v>
      </c>
      <c r="AB20" s="13">
        <v>221.70104561432419</v>
      </c>
      <c r="AC20" s="22">
        <v>207.42647143910199</v>
      </c>
      <c r="AD20" s="6">
        <v>235.41647058823526</v>
      </c>
      <c r="AE20" s="6">
        <v>193.8667728122565</v>
      </c>
      <c r="AF20" s="6">
        <v>208.51798262124399</v>
      </c>
      <c r="AG20" s="17">
        <v>222.2</v>
      </c>
      <c r="AH20" s="6">
        <v>199.5132350204814</v>
      </c>
      <c r="AI20" s="6">
        <v>251.26666666666668</v>
      </c>
      <c r="AJ20" s="105">
        <v>310.55989509929401</v>
      </c>
      <c r="AK20" s="6">
        <v>345.62086520290853</v>
      </c>
      <c r="AL20" s="6">
        <v>332.71896501501027</v>
      </c>
      <c r="AM20" s="121">
        <v>295.9100929012987</v>
      </c>
      <c r="AN20" s="124">
        <v>329.24706357804945</v>
      </c>
      <c r="AO20" s="124">
        <v>275.86178650088425</v>
      </c>
      <c r="AP20" s="124">
        <v>255.74405030646099</v>
      </c>
      <c r="AQ20" s="124">
        <v>263.78386187401833</v>
      </c>
      <c r="AR20" s="124">
        <v>325.30002405002409</v>
      </c>
      <c r="AS20" s="124">
        <v>330.88298453150094</v>
      </c>
      <c r="AT20" s="177">
        <v>329.84192385349598</v>
      </c>
      <c r="AU20" s="184">
        <f t="shared" si="0"/>
        <v>65.323329963365822</v>
      </c>
      <c r="AV20" s="184">
        <f t="shared" si="1"/>
        <v>-0.31463107100505544</v>
      </c>
    </row>
    <row r="21" spans="1:48" ht="15" customHeight="1" x14ac:dyDescent="0.2">
      <c r="A21" s="53" t="s">
        <v>20</v>
      </c>
      <c r="B21" s="29">
        <v>291.01</v>
      </c>
      <c r="C21" s="6">
        <v>349.58</v>
      </c>
      <c r="D21" s="6">
        <v>352.94117647058823</v>
      </c>
      <c r="E21" s="6">
        <v>332.96963946869073</v>
      </c>
      <c r="F21" s="6">
        <v>353.52941176470603</v>
      </c>
      <c r="G21" s="26">
        <v>369.11764705882399</v>
      </c>
      <c r="H21" s="22">
        <v>333.33333333333331</v>
      </c>
      <c r="I21" s="6">
        <v>343.1366666666666</v>
      </c>
      <c r="J21" s="6">
        <v>346.17647058823502</v>
      </c>
      <c r="K21" s="54">
        <v>330.88235294117601</v>
      </c>
      <c r="L21" s="55">
        <v>328.25</v>
      </c>
      <c r="M21" s="13">
        <v>311.76470588235293</v>
      </c>
      <c r="N21" s="15">
        <v>300</v>
      </c>
      <c r="O21" s="6">
        <v>299.01960784313729</v>
      </c>
      <c r="P21" s="6">
        <v>296.77419354838707</v>
      </c>
      <c r="Q21" s="22">
        <v>311.35445242588099</v>
      </c>
      <c r="R21" s="8">
        <v>326.69462379973083</v>
      </c>
      <c r="S21" s="42">
        <v>333.63970588235293</v>
      </c>
      <c r="T21" s="13">
        <v>330.26960784313724</v>
      </c>
      <c r="U21" s="6">
        <v>338.0514705882353</v>
      </c>
      <c r="V21" s="6">
        <v>323.52941176470591</v>
      </c>
      <c r="W21" s="6">
        <v>335.29411764705884</v>
      </c>
      <c r="X21" s="6">
        <v>339.21568627450984</v>
      </c>
      <c r="Y21" s="6">
        <v>341.1764705882353</v>
      </c>
      <c r="Z21" s="6">
        <v>322.51308013408999</v>
      </c>
      <c r="AA21" s="13">
        <v>325</v>
      </c>
      <c r="AB21" s="13">
        <v>298.77419354838702</v>
      </c>
      <c r="AC21" s="22">
        <v>333.33333333333331</v>
      </c>
      <c r="AD21" s="6">
        <v>341.18</v>
      </c>
      <c r="AE21" s="6">
        <v>333.33333333333331</v>
      </c>
      <c r="AF21" s="7">
        <v>340.16</v>
      </c>
      <c r="AG21" s="17">
        <v>294.11</v>
      </c>
      <c r="AH21" s="6">
        <v>323.05502846299811</v>
      </c>
      <c r="AI21" s="6">
        <v>382.70923076923071</v>
      </c>
      <c r="AJ21" s="105">
        <v>425.49019607843138</v>
      </c>
      <c r="AK21" s="6">
        <v>399.859943977591</v>
      </c>
      <c r="AL21" s="6">
        <v>382.35294117647061</v>
      </c>
      <c r="AM21" s="121">
        <v>352.94117647058823</v>
      </c>
      <c r="AN21" s="124">
        <v>379.41176470588198</v>
      </c>
      <c r="AO21" s="124">
        <v>398.84848484848499</v>
      </c>
      <c r="AP21" s="124">
        <v>400.58823529411802</v>
      </c>
      <c r="AQ21" s="124">
        <v>402.5</v>
      </c>
      <c r="AR21" s="124">
        <v>406.06060606060601</v>
      </c>
      <c r="AS21" s="124">
        <v>410.58823529411802</v>
      </c>
      <c r="AT21" s="177">
        <v>418.32442067736201</v>
      </c>
      <c r="AU21" s="184">
        <f t="shared" si="0"/>
        <v>29.490143728029238</v>
      </c>
      <c r="AV21" s="184">
        <f t="shared" si="1"/>
        <v>1.884171225145383</v>
      </c>
    </row>
    <row r="22" spans="1:48" ht="15" customHeight="1" x14ac:dyDescent="0.2">
      <c r="A22" s="53" t="s">
        <v>21</v>
      </c>
      <c r="B22" s="29">
        <v>337.16999999999996</v>
      </c>
      <c r="C22" s="6">
        <v>340.81034090909054</v>
      </c>
      <c r="D22" s="6">
        <v>322.95737258750501</v>
      </c>
      <c r="E22" s="6">
        <v>310.65254997295165</v>
      </c>
      <c r="F22" s="6">
        <v>318.06252458382301</v>
      </c>
      <c r="G22" s="26">
        <v>348.39011070628715</v>
      </c>
      <c r="H22" s="22">
        <v>321.01278885299155</v>
      </c>
      <c r="I22" s="6">
        <v>321.24874999999997</v>
      </c>
      <c r="J22" s="6">
        <v>326.18020432106903</v>
      </c>
      <c r="K22" s="54">
        <v>315.70634796220099</v>
      </c>
      <c r="L22" s="55">
        <v>294.32294117647058</v>
      </c>
      <c r="M22" s="13">
        <v>311.21008040920003</v>
      </c>
      <c r="N22" s="15">
        <v>305</v>
      </c>
      <c r="O22" s="6">
        <v>306.81901016653302</v>
      </c>
      <c r="P22" s="6">
        <v>287.7746019412686</v>
      </c>
      <c r="Q22" s="8">
        <v>299.86453736926723</v>
      </c>
      <c r="R22" s="8">
        <v>312.44161621228301</v>
      </c>
      <c r="S22" s="42">
        <v>318.89596162401557</v>
      </c>
      <c r="T22" s="13">
        <v>290.09393384393388</v>
      </c>
      <c r="U22" s="6">
        <v>305.93112244897958</v>
      </c>
      <c r="V22" s="6">
        <v>304.95588525448011</v>
      </c>
      <c r="W22" s="6">
        <v>309.64939005905399</v>
      </c>
      <c r="X22" s="6">
        <v>310.37758537758543</v>
      </c>
      <c r="Y22" s="6">
        <v>321.06731071372229</v>
      </c>
      <c r="Z22" s="6">
        <v>305.92229625537141</v>
      </c>
      <c r="AA22" s="13">
        <v>302.80232053494228</v>
      </c>
      <c r="AB22" s="13">
        <v>310.07674369906402</v>
      </c>
      <c r="AC22" s="22">
        <v>295.64193825667871</v>
      </c>
      <c r="AD22" s="6">
        <v>295.76249999999999</v>
      </c>
      <c r="AE22" s="6">
        <v>298.60829274891768</v>
      </c>
      <c r="AF22" s="6">
        <v>286.78677092138628</v>
      </c>
      <c r="AG22" s="17">
        <v>296.43</v>
      </c>
      <c r="AH22" s="6">
        <v>309.10519125683061</v>
      </c>
      <c r="AI22" s="7">
        <v>311.02</v>
      </c>
      <c r="AJ22" s="105">
        <v>358.32338514699399</v>
      </c>
      <c r="AK22" s="6">
        <v>377.8097041318041</v>
      </c>
      <c r="AL22" s="6">
        <v>379.52510691264365</v>
      </c>
      <c r="AM22" s="121">
        <v>358.61500517853705</v>
      </c>
      <c r="AN22" s="124">
        <v>367.76493279519866</v>
      </c>
      <c r="AO22" s="124">
        <v>382.65426569221944</v>
      </c>
      <c r="AP22" s="124">
        <v>387.36810319740243</v>
      </c>
      <c r="AQ22" s="124">
        <v>391.21197685382532</v>
      </c>
      <c r="AR22" s="124">
        <v>422.05677241490997</v>
      </c>
      <c r="AS22" s="124">
        <v>428.83608309189702</v>
      </c>
      <c r="AT22" s="177">
        <v>474.05237172355356</v>
      </c>
      <c r="AU22" s="184">
        <f t="shared" si="0"/>
        <v>53.362798533419308</v>
      </c>
      <c r="AV22" s="184">
        <f t="shared" si="1"/>
        <v>10.543956167505373</v>
      </c>
    </row>
    <row r="23" spans="1:48" ht="15" customHeight="1" x14ac:dyDescent="0.2">
      <c r="A23" s="53" t="s">
        <v>22</v>
      </c>
      <c r="B23" s="29">
        <v>328.83428571428573</v>
      </c>
      <c r="C23" s="6">
        <v>354.93</v>
      </c>
      <c r="D23" s="6">
        <v>396.93585767640388</v>
      </c>
      <c r="E23" s="6">
        <v>348.79586304218657</v>
      </c>
      <c r="F23" s="6">
        <v>358.38848039215702</v>
      </c>
      <c r="G23" s="26">
        <v>353.74308820703504</v>
      </c>
      <c r="H23" s="22">
        <v>368.92318911035494</v>
      </c>
      <c r="I23" s="6">
        <v>379.46000000000004</v>
      </c>
      <c r="J23" s="6">
        <v>373.62510514143798</v>
      </c>
      <c r="K23" s="54">
        <v>330.49920064925192</v>
      </c>
      <c r="L23" s="55">
        <v>329.616923076923</v>
      </c>
      <c r="M23" s="13">
        <v>332.80896493212668</v>
      </c>
      <c r="N23" s="15">
        <v>320</v>
      </c>
      <c r="O23" s="6">
        <v>309.18992351012332</v>
      </c>
      <c r="P23" s="6">
        <v>321.44127310842555</v>
      </c>
      <c r="Q23" s="22">
        <v>349.80661218175089</v>
      </c>
      <c r="R23" s="8">
        <v>353.66939943959602</v>
      </c>
      <c r="S23" s="42">
        <v>363.41838840035291</v>
      </c>
      <c r="T23" s="13">
        <v>331.27661786881805</v>
      </c>
      <c r="U23" s="6">
        <v>348.76989062812282</v>
      </c>
      <c r="V23" s="6">
        <v>333.06350493753388</v>
      </c>
      <c r="W23" s="6">
        <v>338.54359353804415</v>
      </c>
      <c r="X23" s="6">
        <v>360.40935412412165</v>
      </c>
      <c r="Y23" s="6">
        <v>366.80852056420423</v>
      </c>
      <c r="Z23" s="6">
        <v>340.89294980263651</v>
      </c>
      <c r="AA23" s="13">
        <v>337.34913347843428</v>
      </c>
      <c r="AB23" s="13">
        <v>330.57040998217468</v>
      </c>
      <c r="AC23" s="22">
        <v>340.72475688388568</v>
      </c>
      <c r="AD23" s="6">
        <v>343.22999999999996</v>
      </c>
      <c r="AE23" s="6">
        <v>320.29459511077158</v>
      </c>
      <c r="AF23" s="6">
        <v>326.55127268298622</v>
      </c>
      <c r="AG23" s="17">
        <v>316.38</v>
      </c>
      <c r="AH23" s="6">
        <v>365.81468540866734</v>
      </c>
      <c r="AI23" s="6">
        <v>346.48500000000001</v>
      </c>
      <c r="AJ23" s="105">
        <v>410.60444339025901</v>
      </c>
      <c r="AK23" s="6">
        <v>436.29901960784298</v>
      </c>
      <c r="AL23" s="6">
        <v>435.50155911421177</v>
      </c>
      <c r="AM23" s="121">
        <v>464.5084023345409</v>
      </c>
      <c r="AN23" s="124">
        <v>409.84477124183007</v>
      </c>
      <c r="AO23" s="124">
        <v>457.02555213148401</v>
      </c>
      <c r="AP23" s="124">
        <v>440</v>
      </c>
      <c r="AQ23" s="124">
        <v>487.4485533147992</v>
      </c>
      <c r="AR23" s="124">
        <v>495.88474025974028</v>
      </c>
      <c r="AS23" s="124">
        <v>499.70647533206829</v>
      </c>
      <c r="AT23" s="177">
        <v>482.05329861921001</v>
      </c>
      <c r="AU23" s="184">
        <f t="shared" si="0"/>
        <v>31.775272521027283</v>
      </c>
      <c r="AV23" s="184">
        <f t="shared" si="1"/>
        <v>-3.5327092171713952</v>
      </c>
    </row>
    <row r="24" spans="1:48" ht="15" customHeight="1" x14ac:dyDescent="0.2">
      <c r="A24" s="53" t="s">
        <v>23</v>
      </c>
      <c r="B24" s="29">
        <v>399.65375</v>
      </c>
      <c r="C24" s="6">
        <v>396.43822727272698</v>
      </c>
      <c r="D24" s="6">
        <v>404.23669533607864</v>
      </c>
      <c r="E24" s="6">
        <v>349.05601129340624</v>
      </c>
      <c r="F24" s="6">
        <v>355.59779887832298</v>
      </c>
      <c r="G24" s="26">
        <v>367.4966298321562</v>
      </c>
      <c r="H24" s="22">
        <v>365.5047103559574</v>
      </c>
      <c r="I24" s="6">
        <v>353.93499999999995</v>
      </c>
      <c r="J24" s="6">
        <v>350.05497332118</v>
      </c>
      <c r="K24" s="54">
        <v>305.34389004420899</v>
      </c>
      <c r="L24" s="55">
        <v>305.006666666667</v>
      </c>
      <c r="M24" s="13">
        <v>341.94755251577305</v>
      </c>
      <c r="N24" s="15">
        <v>340</v>
      </c>
      <c r="O24" s="6">
        <v>334.9111769178183</v>
      </c>
      <c r="P24" s="6">
        <v>340.20372441874076</v>
      </c>
      <c r="Q24" s="22">
        <v>380.79470448249702</v>
      </c>
      <c r="R24" s="8">
        <v>384.71344385425402</v>
      </c>
      <c r="S24" s="42">
        <v>362.63048341170651</v>
      </c>
      <c r="T24" s="13">
        <v>353.35824714501189</v>
      </c>
      <c r="U24" s="6">
        <v>367.6740513762353</v>
      </c>
      <c r="V24" s="6">
        <v>365.65017787549152</v>
      </c>
      <c r="W24" s="6">
        <v>361.83716129349307</v>
      </c>
      <c r="X24" s="6">
        <v>372.83955627705632</v>
      </c>
      <c r="Y24" s="6">
        <v>388.96271184900718</v>
      </c>
      <c r="Z24" s="6">
        <v>362.39089392000056</v>
      </c>
      <c r="AA24" s="13">
        <v>348.24910680525659</v>
      </c>
      <c r="AB24" s="13">
        <v>328.13812977672876</v>
      </c>
      <c r="AC24" s="22">
        <v>329.97119302266361</v>
      </c>
      <c r="AD24" s="6">
        <v>335.91812499999997</v>
      </c>
      <c r="AE24" s="6">
        <v>350.74825415382691</v>
      </c>
      <c r="AF24" s="6">
        <v>342.53546992875948</v>
      </c>
      <c r="AG24" s="17">
        <v>336.93</v>
      </c>
      <c r="AH24" s="6">
        <v>391.20019871747985</v>
      </c>
      <c r="AI24" s="6">
        <v>357.79411764705901</v>
      </c>
      <c r="AJ24" s="105">
        <v>392.51282706446699</v>
      </c>
      <c r="AK24" s="6">
        <v>415.92047930283201</v>
      </c>
      <c r="AL24" s="6">
        <v>403.850486543351</v>
      </c>
      <c r="AM24" s="121">
        <v>439.80507158875298</v>
      </c>
      <c r="AN24" s="124">
        <v>459.71925133689803</v>
      </c>
      <c r="AO24" s="124">
        <v>556.78547812086708</v>
      </c>
      <c r="AP24" s="124">
        <v>515.22622938064103</v>
      </c>
      <c r="AQ24" s="124">
        <v>560.62435179657541</v>
      </c>
      <c r="AR24" s="124">
        <v>569.87278096611703</v>
      </c>
      <c r="AS24" s="124">
        <v>552.35018073135905</v>
      </c>
      <c r="AT24" s="177">
        <v>595.23986362221603</v>
      </c>
      <c r="AU24" s="184">
        <f t="shared" si="0"/>
        <v>52.157352060061498</v>
      </c>
      <c r="AV24" s="184">
        <f t="shared" si="1"/>
        <v>7.764944121873441</v>
      </c>
    </row>
    <row r="25" spans="1:48" ht="15" customHeight="1" x14ac:dyDescent="0.2">
      <c r="A25" s="53" t="s">
        <v>24</v>
      </c>
      <c r="B25" s="29">
        <v>239.11277777777775</v>
      </c>
      <c r="C25" s="6">
        <v>234.63650000000001</v>
      </c>
      <c r="D25" s="6">
        <v>234.73823924804316</v>
      </c>
      <c r="E25" s="6">
        <v>250.7365673542144</v>
      </c>
      <c r="F25" s="6">
        <v>363.65079365079401</v>
      </c>
      <c r="G25" s="26">
        <v>379.09023656276599</v>
      </c>
      <c r="H25" s="22">
        <v>410.47378871940299</v>
      </c>
      <c r="I25" s="6">
        <v>437.12</v>
      </c>
      <c r="J25" s="6">
        <v>399.46208112874803</v>
      </c>
      <c r="K25" s="54">
        <v>323.0095373092214</v>
      </c>
      <c r="L25" s="55">
        <v>301.21428571428601</v>
      </c>
      <c r="M25" s="13">
        <v>278.40307840307844</v>
      </c>
      <c r="N25" s="13">
        <v>278.40307840307844</v>
      </c>
      <c r="O25" s="6">
        <v>228.23340091611036</v>
      </c>
      <c r="P25" s="6">
        <v>270.78199578199582</v>
      </c>
      <c r="Q25" s="22">
        <v>302.93605919825399</v>
      </c>
      <c r="R25" s="42">
        <v>385.71428571428601</v>
      </c>
      <c r="S25" s="42">
        <v>406.288653451811</v>
      </c>
      <c r="T25" s="13">
        <v>392.61999365118078</v>
      </c>
      <c r="U25" s="6">
        <v>342.44232830851911</v>
      </c>
      <c r="V25" s="6">
        <v>344.281874039939</v>
      </c>
      <c r="W25" s="6">
        <v>310.29290025420102</v>
      </c>
      <c r="X25" s="6">
        <v>287.29954026917329</v>
      </c>
      <c r="Y25" s="6">
        <v>207.38155965302801</v>
      </c>
      <c r="Z25" s="6">
        <v>256.93019163512002</v>
      </c>
      <c r="AA25" s="13">
        <v>207.48862248862301</v>
      </c>
      <c r="AB25" s="13">
        <v>208.29155904786199</v>
      </c>
      <c r="AC25" s="22">
        <v>205.95306654130201</v>
      </c>
      <c r="AD25" s="6">
        <v>214.52764705882399</v>
      </c>
      <c r="AE25" s="6">
        <v>249.83649787989501</v>
      </c>
      <c r="AF25" s="6">
        <v>271.786181703978</v>
      </c>
      <c r="AG25" s="17">
        <v>277.01</v>
      </c>
      <c r="AH25" s="6">
        <v>259.96274019044398</v>
      </c>
      <c r="AI25" s="6">
        <v>268.60466666666667</v>
      </c>
      <c r="AJ25" s="105">
        <v>302.80581917647777</v>
      </c>
      <c r="AK25" s="6">
        <v>325.35663886766798</v>
      </c>
      <c r="AL25" s="6">
        <v>280.15092617472669</v>
      </c>
      <c r="AM25" s="121">
        <v>266.56543353882296</v>
      </c>
      <c r="AN25" s="124">
        <v>271.60420692201063</v>
      </c>
      <c r="AO25" s="124">
        <v>324.34480101301233</v>
      </c>
      <c r="AP25" s="124">
        <v>313.23443373154402</v>
      </c>
      <c r="AQ25" s="124">
        <v>373.62033750704654</v>
      </c>
      <c r="AR25" s="124">
        <v>360.28436647631702</v>
      </c>
      <c r="AS25" s="124">
        <v>314.50267365725767</v>
      </c>
      <c r="AT25" s="177">
        <v>310.43676250864701</v>
      </c>
      <c r="AU25" s="184">
        <f t="shared" si="0"/>
        <v>19.415867936007551</v>
      </c>
      <c r="AV25" s="184">
        <f t="shared" si="1"/>
        <v>-1.292806544799572</v>
      </c>
    </row>
    <row r="26" spans="1:48" ht="15" customHeight="1" x14ac:dyDescent="0.2">
      <c r="A26" s="53" t="s">
        <v>25</v>
      </c>
      <c r="B26" s="29">
        <v>235.59166666666701</v>
      </c>
      <c r="C26" s="6">
        <v>244.52969696969649</v>
      </c>
      <c r="D26" s="6">
        <v>250.23790810549801</v>
      </c>
      <c r="E26" s="6">
        <v>264.578795394476</v>
      </c>
      <c r="F26" s="6">
        <v>273.71081917129101</v>
      </c>
      <c r="G26" s="26">
        <v>298.29331683100202</v>
      </c>
      <c r="H26" s="22">
        <v>294.46389452151197</v>
      </c>
      <c r="I26" s="6">
        <v>295.212777777778</v>
      </c>
      <c r="J26" s="6">
        <v>271.594424462897</v>
      </c>
      <c r="K26" s="54">
        <v>183.00895514445301</v>
      </c>
      <c r="L26" s="55">
        <v>178.6525</v>
      </c>
      <c r="M26" s="13">
        <v>174.64451872826277</v>
      </c>
      <c r="N26" s="15">
        <v>180</v>
      </c>
      <c r="O26" s="6">
        <v>175</v>
      </c>
      <c r="P26" s="6">
        <v>163.31805819043595</v>
      </c>
      <c r="Q26" s="22">
        <v>203.115806925914</v>
      </c>
      <c r="R26" s="8">
        <v>221.24297863122214</v>
      </c>
      <c r="S26" s="42">
        <v>265.82</v>
      </c>
      <c r="T26" s="13">
        <v>253.10192263269201</v>
      </c>
      <c r="U26" s="6">
        <v>237.94976684241101</v>
      </c>
      <c r="V26" s="6">
        <v>264.613748272853</v>
      </c>
      <c r="W26" s="6">
        <v>211.303640993328</v>
      </c>
      <c r="X26" s="6">
        <v>179.964122142685</v>
      </c>
      <c r="Y26" s="6">
        <v>148.02876312797923</v>
      </c>
      <c r="Z26" s="6">
        <v>166.666666666667</v>
      </c>
      <c r="AA26" s="13">
        <v>135.62708104921984</v>
      </c>
      <c r="AB26" s="13">
        <v>133.818861532982</v>
      </c>
      <c r="AC26" s="22">
        <v>154.88225782294199</v>
      </c>
      <c r="AD26" s="6">
        <v>176.734375</v>
      </c>
      <c r="AE26" s="6">
        <v>161.52439380044592</v>
      </c>
      <c r="AF26" s="6">
        <v>170.82063886275941</v>
      </c>
      <c r="AG26" s="17">
        <v>164.09</v>
      </c>
      <c r="AH26" s="6">
        <v>163.779308657245</v>
      </c>
      <c r="AI26" s="6">
        <v>156.02608235294099</v>
      </c>
      <c r="AJ26" s="107">
        <v>163.37287693528555</v>
      </c>
      <c r="AK26" s="6">
        <v>162.5941522474761</v>
      </c>
      <c r="AL26" s="6">
        <v>156.50632344938899</v>
      </c>
      <c r="AM26" s="121">
        <v>156.285822679224</v>
      </c>
      <c r="AN26" s="124">
        <v>208.236588230623</v>
      </c>
      <c r="AO26" s="124">
        <v>227.8362083432518</v>
      </c>
      <c r="AP26" s="124">
        <v>219.7817966206724</v>
      </c>
      <c r="AQ26" s="124">
        <v>218.858703097595</v>
      </c>
      <c r="AR26" s="124">
        <v>221.85299060351599</v>
      </c>
      <c r="AS26" s="124">
        <v>221.42304228981601</v>
      </c>
      <c r="AT26" s="177">
        <v>218.77580193841999</v>
      </c>
      <c r="AU26" s="184">
        <f t="shared" si="0"/>
        <v>33.579634528969024</v>
      </c>
      <c r="AV26" s="184">
        <f t="shared" si="1"/>
        <v>-1.195557754071098</v>
      </c>
    </row>
    <row r="27" spans="1:48" ht="15" customHeight="1" x14ac:dyDescent="0.2">
      <c r="A27" s="3" t="s">
        <v>26</v>
      </c>
      <c r="B27" s="13">
        <v>1568.6912500000001</v>
      </c>
      <c r="C27" s="13">
        <v>1583.3530357142799</v>
      </c>
      <c r="D27" s="13">
        <v>1617.64</v>
      </c>
      <c r="E27" s="13">
        <v>1620.59958333333</v>
      </c>
      <c r="F27" s="13">
        <v>1674.6</v>
      </c>
      <c r="G27" s="13">
        <v>1652.405</v>
      </c>
      <c r="H27" s="13">
        <v>1653.59</v>
      </c>
      <c r="I27" s="13">
        <v>1685.595</v>
      </c>
      <c r="J27" s="6">
        <v>1661.64186023057</v>
      </c>
      <c r="K27" s="54">
        <v>1550.1577126577099</v>
      </c>
      <c r="L27" s="55">
        <v>1560.1769999999999</v>
      </c>
      <c r="M27" s="13">
        <v>1406.8070818070801</v>
      </c>
      <c r="N27" s="13">
        <v>1406.8070818070801</v>
      </c>
      <c r="O27" s="6">
        <v>1265</v>
      </c>
      <c r="P27" s="6">
        <v>1162.3068598068598</v>
      </c>
      <c r="Q27" s="22">
        <v>1079.8534798534799</v>
      </c>
      <c r="R27" s="8">
        <v>1176.0246182128001</v>
      </c>
      <c r="S27" s="42">
        <v>1003.8220551378445</v>
      </c>
      <c r="T27" s="13">
        <v>1206.3527975292679</v>
      </c>
      <c r="U27" s="6">
        <v>1133.0065359477123</v>
      </c>
      <c r="V27" s="6">
        <v>981.01606000903405</v>
      </c>
      <c r="W27" s="6">
        <v>1115.9989405598305</v>
      </c>
      <c r="X27" s="6">
        <v>1019.3746729461016</v>
      </c>
      <c r="Y27" s="6">
        <v>1066.803922073243</v>
      </c>
      <c r="Z27" s="6">
        <v>1129.04801619158</v>
      </c>
      <c r="AA27" s="13">
        <v>1018.8492063492064</v>
      </c>
      <c r="AB27" s="13">
        <v>1007.4835001064508</v>
      </c>
      <c r="AC27" s="22">
        <v>1100.9074941451991</v>
      </c>
      <c r="AD27" s="6">
        <v>1061.57</v>
      </c>
      <c r="AE27" s="6">
        <v>1137.053370606</v>
      </c>
      <c r="AF27" s="6">
        <v>1131.2192340694601</v>
      </c>
      <c r="AG27" s="17">
        <v>1131.01</v>
      </c>
      <c r="AH27" s="6">
        <v>1126.2697466468001</v>
      </c>
      <c r="AI27" s="6">
        <v>1179.40769230769</v>
      </c>
      <c r="AJ27" s="105">
        <v>1194.8399426660301</v>
      </c>
      <c r="AK27" s="6">
        <v>1206.2675070027999</v>
      </c>
      <c r="AL27" s="6">
        <v>1250.1880783064717</v>
      </c>
      <c r="AM27" s="121">
        <v>1246.3087009329799</v>
      </c>
      <c r="AN27" s="124">
        <v>1220.2403656949114</v>
      </c>
      <c r="AO27" s="124">
        <v>1271.28261266192</v>
      </c>
      <c r="AP27" s="124">
        <v>1229.0869056900542</v>
      </c>
      <c r="AQ27" s="124">
        <v>1211.873840445269</v>
      </c>
      <c r="AR27" s="124">
        <v>1234.08210007047</v>
      </c>
      <c r="AS27" s="124">
        <v>1218.52945034763</v>
      </c>
      <c r="AT27" s="177">
        <v>1230.6178669814999</v>
      </c>
      <c r="AU27" s="184">
        <f t="shared" si="0"/>
        <v>9.2649314824775786</v>
      </c>
      <c r="AV27" s="184">
        <f t="shared" si="1"/>
        <v>0.99204960786308616</v>
      </c>
    </row>
    <row r="28" spans="1:48" ht="15" customHeight="1" x14ac:dyDescent="0.2">
      <c r="A28" s="3" t="s">
        <v>27</v>
      </c>
      <c r="B28" s="13">
        <v>769.72249999999997</v>
      </c>
      <c r="C28" s="13">
        <v>775.42472222222204</v>
      </c>
      <c r="D28" s="13">
        <v>781.68499999999995</v>
      </c>
      <c r="E28" s="13">
        <v>810.83555555555597</v>
      </c>
      <c r="F28" s="13">
        <v>819.827767774123</v>
      </c>
      <c r="G28" s="13">
        <v>866.495</v>
      </c>
      <c r="H28" s="13">
        <v>867.52499999999998</v>
      </c>
      <c r="I28" s="13">
        <v>881.005</v>
      </c>
      <c r="J28" s="6">
        <v>876.65337221258301</v>
      </c>
      <c r="K28" s="54">
        <v>863.35551703198803</v>
      </c>
      <c r="L28" s="55">
        <v>708.27210526315787</v>
      </c>
      <c r="M28" s="13">
        <v>715.3479853479854</v>
      </c>
      <c r="N28" s="13">
        <v>715.3479853479854</v>
      </c>
      <c r="O28" s="6">
        <v>644.65506964366978</v>
      </c>
      <c r="P28" s="6">
        <v>763.55670357199278</v>
      </c>
      <c r="Q28" s="22">
        <v>729.28848928848936</v>
      </c>
      <c r="R28" s="8">
        <v>785.51417269553531</v>
      </c>
      <c r="S28" s="42">
        <v>773.75326886821131</v>
      </c>
      <c r="T28" s="13">
        <v>752.54813387805711</v>
      </c>
      <c r="U28" s="6">
        <v>714.89528989528981</v>
      </c>
      <c r="V28" s="6">
        <v>724.51686050764397</v>
      </c>
      <c r="W28" s="6">
        <v>806.47361647361697</v>
      </c>
      <c r="X28" s="6">
        <v>862.93900120236003</v>
      </c>
      <c r="Y28" s="6">
        <v>833.5923335923336</v>
      </c>
      <c r="Z28" s="6">
        <v>856.78804072100297</v>
      </c>
      <c r="AA28" s="13">
        <v>791.8823801176743</v>
      </c>
      <c r="AB28" s="13">
        <v>810.24420024419999</v>
      </c>
      <c r="AC28" s="22">
        <v>846.48129648129702</v>
      </c>
      <c r="AD28" s="6">
        <v>803.11363636363637</v>
      </c>
      <c r="AE28" s="6">
        <v>815.855433082324</v>
      </c>
      <c r="AF28" s="6">
        <v>851.97464116799097</v>
      </c>
      <c r="AG28" s="17">
        <v>883.65</v>
      </c>
      <c r="AH28" s="6">
        <v>854.89800276059805</v>
      </c>
      <c r="AI28" s="6">
        <v>812.18583333333299</v>
      </c>
      <c r="AJ28" s="105">
        <v>807.95870795870803</v>
      </c>
      <c r="AK28" s="6">
        <v>812.83974949133324</v>
      </c>
      <c r="AL28" s="6">
        <v>839.72927472927495</v>
      </c>
      <c r="AM28" s="121">
        <v>843.74366484978202</v>
      </c>
      <c r="AN28" s="124">
        <v>900.08391608391605</v>
      </c>
      <c r="AO28" s="124">
        <v>986.91548691548701</v>
      </c>
      <c r="AP28" s="124">
        <v>980.33473039053069</v>
      </c>
      <c r="AQ28" s="124">
        <v>916.94163693182702</v>
      </c>
      <c r="AR28" s="124">
        <v>962.84271284271301</v>
      </c>
      <c r="AS28" s="124">
        <v>983.33333333333303</v>
      </c>
      <c r="AT28" s="177">
        <v>983.12947658402197</v>
      </c>
      <c r="AU28" s="184">
        <f t="shared" si="0"/>
        <v>14.999622575949953</v>
      </c>
      <c r="AV28" s="184">
        <f t="shared" si="1"/>
        <v>-2.0731194845192313E-2</v>
      </c>
    </row>
    <row r="29" spans="1:48" ht="15" customHeight="1" x14ac:dyDescent="0.2">
      <c r="A29" s="3" t="s">
        <v>28</v>
      </c>
      <c r="B29" s="13">
        <v>242.16</v>
      </c>
      <c r="C29" s="13">
        <v>243.959</v>
      </c>
      <c r="D29" s="13">
        <v>247.08500000000001</v>
      </c>
      <c r="E29" s="13">
        <v>244.42</v>
      </c>
      <c r="F29" s="13">
        <v>243.95043291488699</v>
      </c>
      <c r="G29" s="13">
        <v>255.755</v>
      </c>
      <c r="H29" s="13">
        <v>260.02999999999997</v>
      </c>
      <c r="I29" s="13">
        <v>262.70499999999998</v>
      </c>
      <c r="J29" s="6">
        <v>260.480769230769</v>
      </c>
      <c r="K29" s="54">
        <v>262.420634920635</v>
      </c>
      <c r="L29" s="55">
        <v>228.398333333333</v>
      </c>
      <c r="M29" s="13">
        <v>237.07070707070707</v>
      </c>
      <c r="N29" s="15">
        <v>215</v>
      </c>
      <c r="O29" s="6">
        <v>255.2128427128427</v>
      </c>
      <c r="P29" s="6">
        <v>207.169330812742</v>
      </c>
      <c r="Q29" s="22">
        <v>203.5930735930736</v>
      </c>
      <c r="R29" s="8">
        <v>240.33103680842714</v>
      </c>
      <c r="S29" s="42">
        <v>280.23229493817701</v>
      </c>
      <c r="T29" s="13">
        <v>278.16326530612201</v>
      </c>
      <c r="U29" s="6">
        <v>269.55964203863402</v>
      </c>
      <c r="V29" s="6">
        <v>258.19304152637483</v>
      </c>
      <c r="W29" s="6">
        <v>305.68181818181819</v>
      </c>
      <c r="X29" s="6">
        <v>297.14880237809399</v>
      </c>
      <c r="Y29" s="6">
        <v>269.91341991341989</v>
      </c>
      <c r="Z29" s="6">
        <v>254.54255264942265</v>
      </c>
      <c r="AA29" s="13">
        <v>245.23809523809501</v>
      </c>
      <c r="AB29" s="13">
        <v>255.666666666667</v>
      </c>
      <c r="AC29" s="22">
        <v>215.15151515151501</v>
      </c>
      <c r="AD29" s="6">
        <v>255.97200000000001</v>
      </c>
      <c r="AE29" s="6">
        <v>229.99502817368247</v>
      </c>
      <c r="AF29" s="6">
        <v>224.69635627530366</v>
      </c>
      <c r="AG29" s="17">
        <v>250</v>
      </c>
      <c r="AH29" s="6">
        <v>223.333333333333</v>
      </c>
      <c r="AI29" s="6">
        <v>197.99666666666667</v>
      </c>
      <c r="AJ29" s="105">
        <v>208.57142857142901</v>
      </c>
      <c r="AK29" s="6">
        <v>219.92481203007517</v>
      </c>
      <c r="AL29" s="6">
        <v>202.54789272030601</v>
      </c>
      <c r="AM29" s="121">
        <v>212.5</v>
      </c>
      <c r="AN29" s="124">
        <v>271.96969696969694</v>
      </c>
      <c r="AO29" s="124">
        <v>296.42857142857099</v>
      </c>
      <c r="AP29" s="124">
        <v>266.66666666666669</v>
      </c>
      <c r="AQ29" s="124">
        <v>261.11111111111114</v>
      </c>
      <c r="AR29" s="124">
        <v>262.52525252525299</v>
      </c>
      <c r="AS29" s="124">
        <v>260.64636064635999</v>
      </c>
      <c r="AT29" s="177">
        <v>266</v>
      </c>
      <c r="AU29" s="184">
        <f t="shared" si="0"/>
        <v>19.104477611940478</v>
      </c>
      <c r="AV29" s="184">
        <f t="shared" si="1"/>
        <v>2.0539858451749962</v>
      </c>
    </row>
    <row r="30" spans="1:48" ht="15" customHeight="1" x14ac:dyDescent="0.2">
      <c r="A30" s="3" t="s">
        <v>29</v>
      </c>
      <c r="B30" s="13">
        <v>119.38249999999999</v>
      </c>
      <c r="C30" s="13">
        <v>122.528166666666</v>
      </c>
      <c r="D30" s="13">
        <v>125.93</v>
      </c>
      <c r="E30" s="13">
        <v>122.1375</v>
      </c>
      <c r="F30" s="13">
        <v>122.784366650077</v>
      </c>
      <c r="G30" s="13">
        <v>127.86</v>
      </c>
      <c r="H30" s="13">
        <v>132.08500000000001</v>
      </c>
      <c r="I30" s="13">
        <v>136.55000000000001</v>
      </c>
      <c r="J30" s="6">
        <v>134.90165021078701</v>
      </c>
      <c r="K30" s="54">
        <v>118.367445878802</v>
      </c>
      <c r="L30" s="55">
        <v>120.40400000000002</v>
      </c>
      <c r="M30" s="13">
        <v>137.51446018471108</v>
      </c>
      <c r="N30" s="15">
        <v>130</v>
      </c>
      <c r="O30" s="6">
        <v>147.37310042997211</v>
      </c>
      <c r="P30" s="6">
        <v>107.56038185878901</v>
      </c>
      <c r="Q30" s="22">
        <v>117.242409450084</v>
      </c>
      <c r="R30" s="8">
        <v>126.88220827009557</v>
      </c>
      <c r="S30" s="42">
        <v>203.104842323686</v>
      </c>
      <c r="T30" s="13">
        <v>215.675109817731</v>
      </c>
      <c r="U30" s="6">
        <v>225.54389708132999</v>
      </c>
      <c r="V30" s="6">
        <v>221.70949977695</v>
      </c>
      <c r="W30" s="6">
        <v>125.21901344269767</v>
      </c>
      <c r="X30" s="6">
        <v>126.86430417147896</v>
      </c>
      <c r="Y30" s="6">
        <v>126.41784543958458</v>
      </c>
      <c r="Z30" s="6">
        <v>130.48311190915001</v>
      </c>
      <c r="AA30" s="13">
        <v>129.588897630307</v>
      </c>
      <c r="AB30" s="13">
        <v>136.36205064776496</v>
      </c>
      <c r="AC30" s="22">
        <v>122.61812261812263</v>
      </c>
      <c r="AD30" s="6">
        <v>138.26833333333335</v>
      </c>
      <c r="AE30" s="6">
        <v>150.39243005178864</v>
      </c>
      <c r="AF30" s="6">
        <v>121.66968755779614</v>
      </c>
      <c r="AG30" s="17">
        <v>124.25</v>
      </c>
      <c r="AH30" s="6">
        <v>105.56716245570736</v>
      </c>
      <c r="AI30" s="6">
        <v>130.21250000000001</v>
      </c>
      <c r="AJ30" s="105">
        <v>132.9236316397442</v>
      </c>
      <c r="AK30" s="6">
        <v>112.08460138894922</v>
      </c>
      <c r="AL30" s="6">
        <v>127.28750046355181</v>
      </c>
      <c r="AM30" s="121">
        <v>124.800005859477</v>
      </c>
      <c r="AN30" s="124">
        <v>121.3422063224435</v>
      </c>
      <c r="AO30" s="124">
        <v>133.886113886114</v>
      </c>
      <c r="AP30" s="124">
        <v>127.55890848282201</v>
      </c>
      <c r="AQ30" s="124">
        <v>117.44193933157101</v>
      </c>
      <c r="AR30" s="124">
        <v>148.63098381405021</v>
      </c>
      <c r="AS30" s="124">
        <v>138.04823668602</v>
      </c>
      <c r="AT30" s="177">
        <v>140.78700937586174</v>
      </c>
      <c r="AU30" s="184">
        <f t="shared" si="0"/>
        <v>33.362502222157872</v>
      </c>
      <c r="AV30" s="184">
        <f t="shared" si="1"/>
        <v>1.9839244278584043</v>
      </c>
    </row>
    <row r="31" spans="1:48" ht="15" customHeight="1" x14ac:dyDescent="0.2">
      <c r="A31" s="3" t="s">
        <v>30</v>
      </c>
      <c r="B31" s="13">
        <v>899.12</v>
      </c>
      <c r="C31" s="16">
        <v>909.08999999999992</v>
      </c>
      <c r="D31" s="16">
        <v>941.64499999999998</v>
      </c>
      <c r="E31" s="16">
        <v>946.67499999999995</v>
      </c>
      <c r="F31" s="13">
        <v>950.03418704961996</v>
      </c>
      <c r="G31" s="16">
        <v>955.15</v>
      </c>
      <c r="H31" s="16">
        <v>975.05499999999995</v>
      </c>
      <c r="I31" s="13">
        <v>991.11</v>
      </c>
      <c r="J31" s="6">
        <v>995.15873015873001</v>
      </c>
      <c r="K31" s="54">
        <v>928.82403140467704</v>
      </c>
      <c r="L31" s="54">
        <v>928.82403140467704</v>
      </c>
      <c r="M31" s="13">
        <v>709.52380952380963</v>
      </c>
      <c r="N31" s="13">
        <v>709.52380952380963</v>
      </c>
      <c r="O31" s="6">
        <v>825</v>
      </c>
      <c r="P31" s="6">
        <v>977.08587708587709</v>
      </c>
      <c r="Q31" s="22">
        <v>850.38095238095002</v>
      </c>
      <c r="R31" s="8">
        <v>897.72387708578299</v>
      </c>
      <c r="S31" s="42">
        <v>841.07591754650605</v>
      </c>
      <c r="T31" s="13">
        <v>888.74458874459003</v>
      </c>
      <c r="U31" s="6">
        <v>847.05882352941171</v>
      </c>
      <c r="V31" s="6">
        <v>1003.9853703719251</v>
      </c>
      <c r="W31" s="6">
        <v>1040.5831363278201</v>
      </c>
      <c r="X31" s="6">
        <v>1182.3500967117989</v>
      </c>
      <c r="Y31" s="6">
        <v>897.77777777777771</v>
      </c>
      <c r="Z31" s="6">
        <v>906.17671958179881</v>
      </c>
      <c r="AA31" s="13">
        <v>887.26495726496</v>
      </c>
      <c r="AB31" s="13">
        <v>868.17615935262995</v>
      </c>
      <c r="AC31" s="22">
        <v>885.81560283687998</v>
      </c>
      <c r="AD31" s="6">
        <v>853.96833333332995</v>
      </c>
      <c r="AE31" s="6">
        <v>857.58865248227005</v>
      </c>
      <c r="AF31" s="6">
        <v>804.43207586065</v>
      </c>
      <c r="AG31" s="17">
        <v>815.25</v>
      </c>
      <c r="AH31" s="6">
        <v>848.48484848484998</v>
      </c>
      <c r="AI31" s="6">
        <v>831.11199999999997</v>
      </c>
      <c r="AJ31" s="105">
        <v>852.12121212120996</v>
      </c>
      <c r="AK31" s="6">
        <v>873.33333333332996</v>
      </c>
      <c r="AL31" s="6">
        <v>798.16498316498303</v>
      </c>
      <c r="AM31" s="121">
        <v>745.02415458937003</v>
      </c>
      <c r="AN31" s="124">
        <v>789.42684766213995</v>
      </c>
      <c r="AO31" s="124">
        <v>847.75413711583997</v>
      </c>
      <c r="AP31" s="124">
        <v>758.99501342539304</v>
      </c>
      <c r="AQ31" s="124">
        <v>827.86324786324803</v>
      </c>
      <c r="AR31" s="124">
        <v>830.03663003662996</v>
      </c>
      <c r="AS31" s="124">
        <v>888.88888888888891</v>
      </c>
      <c r="AT31" s="177">
        <v>830.30303030303003</v>
      </c>
      <c r="AU31" s="184">
        <f t="shared" si="0"/>
        <v>-2.1428571428573471</v>
      </c>
      <c r="AV31" s="184">
        <f t="shared" si="1"/>
        <v>-6.5909090909091255</v>
      </c>
    </row>
    <row r="32" spans="1:48" ht="15" customHeight="1" x14ac:dyDescent="0.2">
      <c r="A32" s="3" t="s">
        <v>31</v>
      </c>
      <c r="B32" s="13">
        <v>887.80937500000005</v>
      </c>
      <c r="C32" s="13">
        <v>888.96733333333304</v>
      </c>
      <c r="D32" s="13">
        <v>937.33500000000004</v>
      </c>
      <c r="E32" s="13">
        <v>958.83393939394</v>
      </c>
      <c r="F32" s="13">
        <v>980.26261165634003</v>
      </c>
      <c r="G32" s="13">
        <v>1095.07</v>
      </c>
      <c r="H32" s="13">
        <v>1082.07</v>
      </c>
      <c r="I32" s="13">
        <v>1031.4949999999999</v>
      </c>
      <c r="J32" s="6">
        <v>1014.52380952381</v>
      </c>
      <c r="K32" s="54">
        <v>1046.7724867724869</v>
      </c>
      <c r="L32" s="55">
        <v>1013.63136363636</v>
      </c>
      <c r="M32" s="13">
        <v>983.40151531616596</v>
      </c>
      <c r="N32" s="13">
        <v>983.40151531616596</v>
      </c>
      <c r="O32" s="6">
        <v>895</v>
      </c>
      <c r="P32" s="6">
        <v>725.63605859640518</v>
      </c>
      <c r="Q32" s="22">
        <v>768.3545577955515</v>
      </c>
      <c r="R32" s="8">
        <v>861.06911865221002</v>
      </c>
      <c r="S32" s="42">
        <v>913.51816811059405</v>
      </c>
      <c r="T32" s="13">
        <v>869.70967693914599</v>
      </c>
      <c r="U32" s="6">
        <v>879.825991868085</v>
      </c>
      <c r="V32" s="6">
        <v>873.23704128115901</v>
      </c>
      <c r="W32" s="6">
        <v>929.04577749148098</v>
      </c>
      <c r="X32" s="6">
        <v>953.36537806985802</v>
      </c>
      <c r="Y32" s="6">
        <v>999.01485278627263</v>
      </c>
      <c r="Z32" s="6">
        <v>984.15846547494402</v>
      </c>
      <c r="AA32" s="13">
        <v>950.83197019266004</v>
      </c>
      <c r="AB32" s="13">
        <v>925.43600737879206</v>
      </c>
      <c r="AC32" s="22">
        <v>950.81471744200996</v>
      </c>
      <c r="AD32" s="6">
        <v>926.03588235294103</v>
      </c>
      <c r="AE32" s="6">
        <v>879.74436509316331</v>
      </c>
      <c r="AF32" s="6">
        <v>856.37734512853604</v>
      </c>
      <c r="AG32" s="17">
        <v>893.12</v>
      </c>
      <c r="AH32" s="6">
        <v>854.40317714648995</v>
      </c>
      <c r="AI32" s="6">
        <v>852.70352941176498</v>
      </c>
      <c r="AJ32" s="105">
        <v>810.08663322493123</v>
      </c>
      <c r="AK32" s="6">
        <v>851.69139588668997</v>
      </c>
      <c r="AL32" s="6">
        <v>832.34532151020005</v>
      </c>
      <c r="AM32" s="121">
        <v>833.53700697080797</v>
      </c>
      <c r="AN32" s="124">
        <v>898.56721719575</v>
      </c>
      <c r="AO32" s="124">
        <v>929.32015877305901</v>
      </c>
      <c r="AP32" s="124">
        <v>927.06292430529004</v>
      </c>
      <c r="AQ32" s="124">
        <v>939.42846920373984</v>
      </c>
      <c r="AR32" s="124">
        <v>940.49321771590598</v>
      </c>
      <c r="AS32" s="124">
        <v>974.94086439533351</v>
      </c>
      <c r="AT32" s="177">
        <v>978.98236643065798</v>
      </c>
      <c r="AU32" s="184">
        <f t="shared" si="0"/>
        <v>14.580843402319015</v>
      </c>
      <c r="AV32" s="184">
        <f t="shared" si="1"/>
        <v>0.41453817179271113</v>
      </c>
    </row>
    <row r="33" spans="1:48" ht="15" customHeight="1" x14ac:dyDescent="0.2">
      <c r="A33" s="3" t="s">
        <v>32</v>
      </c>
      <c r="B33" s="13">
        <v>741.4</v>
      </c>
      <c r="C33" s="13">
        <v>614.01624999999945</v>
      </c>
      <c r="D33" s="13">
        <v>792.77</v>
      </c>
      <c r="E33" s="13">
        <v>871.35500000000002</v>
      </c>
      <c r="F33" s="13">
        <v>764.01398418490999</v>
      </c>
      <c r="G33" s="13">
        <v>785.35500000000002</v>
      </c>
      <c r="H33" s="13">
        <v>714.72499999999991</v>
      </c>
      <c r="I33" s="13">
        <v>826.98</v>
      </c>
      <c r="J33" s="8">
        <v>760.56</v>
      </c>
      <c r="K33" s="54">
        <v>725.76752440106497</v>
      </c>
      <c r="L33" s="55">
        <v>774.69428571428568</v>
      </c>
      <c r="M33" s="13">
        <v>687.64163372859036</v>
      </c>
      <c r="N33" s="15">
        <v>700</v>
      </c>
      <c r="O33" s="6">
        <v>755.09021945709117</v>
      </c>
      <c r="P33" s="6">
        <v>736.41821946169796</v>
      </c>
      <c r="Q33" s="22">
        <v>781.884498480243</v>
      </c>
      <c r="R33" s="8">
        <v>758.81730826406215</v>
      </c>
      <c r="S33" s="42">
        <v>773.75886524822704</v>
      </c>
      <c r="T33" s="15">
        <v>770</v>
      </c>
      <c r="U33" s="6">
        <v>827.77777777777999</v>
      </c>
      <c r="V33" s="6">
        <v>886.58032685784997</v>
      </c>
      <c r="W33" s="6">
        <v>859.10165484634001</v>
      </c>
      <c r="X33" s="6">
        <v>803.90070921985796</v>
      </c>
      <c r="Y33" s="6">
        <v>835.76718510144894</v>
      </c>
      <c r="Z33" s="6">
        <v>889.09655074922898</v>
      </c>
      <c r="AA33" s="13">
        <v>812.25822050290128</v>
      </c>
      <c r="AB33" s="13">
        <v>797.37588652482304</v>
      </c>
      <c r="AC33" s="22">
        <v>809.69674737099501</v>
      </c>
      <c r="AD33" s="6">
        <v>846.14</v>
      </c>
      <c r="AE33" s="6">
        <v>780.56737588652504</v>
      </c>
      <c r="AF33" s="6">
        <v>804.75421863536315</v>
      </c>
      <c r="AG33" s="17">
        <v>855.03</v>
      </c>
      <c r="AH33" s="6">
        <v>878.54609929078015</v>
      </c>
      <c r="AI33" s="6">
        <v>935.67399999999998</v>
      </c>
      <c r="AJ33" s="105">
        <v>899.809768368096</v>
      </c>
      <c r="AK33" s="6">
        <v>910.78787878788</v>
      </c>
      <c r="AL33" s="6">
        <v>856.83347966051997</v>
      </c>
      <c r="AM33" s="121">
        <v>852.34718000675002</v>
      </c>
      <c r="AN33" s="124">
        <v>890.42553191489401</v>
      </c>
      <c r="AO33" s="124">
        <v>943.75886524822693</v>
      </c>
      <c r="AP33" s="124">
        <v>926.66666666667004</v>
      </c>
      <c r="AQ33" s="124">
        <v>948.74522640480097</v>
      </c>
      <c r="AR33" s="124">
        <v>959.85676540119596</v>
      </c>
      <c r="AS33" s="124">
        <v>989.8935853992034</v>
      </c>
      <c r="AT33" s="177">
        <v>964.95481989849998</v>
      </c>
      <c r="AU33" s="184">
        <f t="shared" si="0"/>
        <v>9.8354224869331954</v>
      </c>
      <c r="AV33" s="184">
        <f t="shared" si="1"/>
        <v>-2.519338024667181</v>
      </c>
    </row>
    <row r="34" spans="1:48" ht="15" customHeight="1" x14ac:dyDescent="0.2">
      <c r="A34" s="3" t="s">
        <v>33</v>
      </c>
      <c r="B34" s="13">
        <v>1591.09</v>
      </c>
      <c r="C34" s="13">
        <v>1572.36</v>
      </c>
      <c r="D34" s="13">
        <v>1569.085</v>
      </c>
      <c r="E34" s="13">
        <v>1563.58</v>
      </c>
      <c r="F34" s="13">
        <v>1590.86459343503</v>
      </c>
      <c r="G34" s="13">
        <v>1509.4</v>
      </c>
      <c r="H34" s="13">
        <v>1551.0250000000001</v>
      </c>
      <c r="I34" s="13">
        <v>1574.605</v>
      </c>
      <c r="J34" s="8">
        <v>1565.51</v>
      </c>
      <c r="K34" s="54">
        <v>1490.0000000000002</v>
      </c>
      <c r="L34" s="55">
        <v>1585.5440000000001</v>
      </c>
      <c r="M34" s="13">
        <v>1513.0081300812999</v>
      </c>
      <c r="N34" s="15">
        <v>1450</v>
      </c>
      <c r="O34" s="6">
        <v>1262.8729827005689</v>
      </c>
      <c r="P34" s="6">
        <v>1081.9047619047619</v>
      </c>
      <c r="Q34" s="22">
        <v>1082.8885400314</v>
      </c>
      <c r="R34" s="8">
        <v>1135.67002590531</v>
      </c>
      <c r="S34" s="42">
        <v>1213.67521367521</v>
      </c>
      <c r="T34" s="13">
        <v>1750</v>
      </c>
      <c r="U34" s="6">
        <v>1785.7142857142901</v>
      </c>
      <c r="V34" s="6">
        <v>1845.0628736343001</v>
      </c>
      <c r="W34" s="6">
        <v>1837.8510378510377</v>
      </c>
      <c r="X34" s="6">
        <v>1952.9914529914499</v>
      </c>
      <c r="Y34" s="6">
        <v>1717.7910052910054</v>
      </c>
      <c r="Z34" s="6">
        <v>1673.92292261596</v>
      </c>
      <c r="AA34" s="13">
        <v>1636.7346938775499</v>
      </c>
      <c r="AB34" s="13">
        <v>1652.2222222222199</v>
      </c>
      <c r="AC34" s="22">
        <v>1630.1587301587299</v>
      </c>
      <c r="AD34" s="6">
        <v>1667.69333333333</v>
      </c>
      <c r="AE34" s="6">
        <v>1601.1793204564301</v>
      </c>
      <c r="AF34" s="6">
        <v>1587.1669071669101</v>
      </c>
      <c r="AG34" s="17">
        <v>1556.24</v>
      </c>
      <c r="AH34" s="6">
        <v>1538.7707546786801</v>
      </c>
      <c r="AI34" s="6">
        <v>1498.6766666666699</v>
      </c>
      <c r="AJ34" s="105">
        <v>1471.37566137566</v>
      </c>
      <c r="AK34" s="6">
        <v>1475</v>
      </c>
      <c r="AL34" s="6">
        <v>1419.0476190476199</v>
      </c>
      <c r="AM34" s="121">
        <v>1452.38095238095</v>
      </c>
      <c r="AN34" s="124">
        <v>1484.3537414965999</v>
      </c>
      <c r="AO34" s="124">
        <v>1491.7773039564099</v>
      </c>
      <c r="AP34" s="124">
        <v>1485.23809523809</v>
      </c>
      <c r="AQ34" s="124">
        <v>1475.6613756613799</v>
      </c>
      <c r="AR34" s="124">
        <v>1488.4807256235799</v>
      </c>
      <c r="AS34" s="124">
        <v>1438.0952380952399</v>
      </c>
      <c r="AT34" s="177">
        <v>1474.9879749879749</v>
      </c>
      <c r="AU34" s="184">
        <f t="shared" si="0"/>
        <v>-4.1450475645427804</v>
      </c>
      <c r="AV34" s="184">
        <f t="shared" si="1"/>
        <v>2.565388989229914</v>
      </c>
    </row>
    <row r="35" spans="1:48" ht="15" customHeight="1" x14ac:dyDescent="0.2">
      <c r="A35" s="3" t="s">
        <v>34</v>
      </c>
      <c r="B35" s="13">
        <v>1135.29</v>
      </c>
      <c r="C35" s="13">
        <v>1151.57</v>
      </c>
      <c r="D35" s="13">
        <v>1155.5550000000001</v>
      </c>
      <c r="E35" s="13">
        <v>1214.81666666667</v>
      </c>
      <c r="F35" s="13">
        <v>1469.9683514507674</v>
      </c>
      <c r="G35" s="13">
        <v>1450</v>
      </c>
      <c r="H35" s="13">
        <v>1398.57</v>
      </c>
      <c r="I35" s="13">
        <v>1375</v>
      </c>
      <c r="J35" s="8">
        <v>1255.24</v>
      </c>
      <c r="K35" s="54">
        <v>1355.1948051948</v>
      </c>
      <c r="L35" s="55">
        <v>1353.5333333333335</v>
      </c>
      <c r="M35" s="13">
        <v>1243.75</v>
      </c>
      <c r="N35" s="15">
        <v>1200</v>
      </c>
      <c r="O35" s="6">
        <v>1295.45454545455</v>
      </c>
      <c r="P35" s="6">
        <v>1154.1666666666665</v>
      </c>
      <c r="Q35" s="22">
        <v>1120</v>
      </c>
      <c r="R35" s="42">
        <v>1194.44444444444</v>
      </c>
      <c r="S35" s="42">
        <v>1200</v>
      </c>
      <c r="T35" s="42">
        <v>1200</v>
      </c>
      <c r="U35" s="6">
        <v>1233.3333333333301</v>
      </c>
      <c r="V35" s="6">
        <v>1242.10526315789</v>
      </c>
      <c r="W35" s="6">
        <v>1300</v>
      </c>
      <c r="X35" s="6">
        <v>1300</v>
      </c>
      <c r="Y35" s="6">
        <v>1322</v>
      </c>
      <c r="Z35" s="6">
        <v>1320.0716845878101</v>
      </c>
      <c r="AA35" s="13">
        <v>1250</v>
      </c>
      <c r="AB35" s="13">
        <v>1270</v>
      </c>
      <c r="AC35" s="22">
        <v>1366.6666666666699</v>
      </c>
      <c r="AD35" s="6">
        <v>1401.6666666666599</v>
      </c>
      <c r="AE35" s="6">
        <v>1345.58519848069</v>
      </c>
      <c r="AF35" s="6">
        <v>1316.6666666666599</v>
      </c>
      <c r="AG35" s="17">
        <v>1358</v>
      </c>
      <c r="AH35" s="6">
        <v>1338.0564784053199</v>
      </c>
      <c r="AI35" s="6">
        <v>1387.5</v>
      </c>
      <c r="AJ35" s="105">
        <v>1390.0910746812399</v>
      </c>
      <c r="AK35" s="6">
        <v>1405</v>
      </c>
      <c r="AL35" s="6">
        <v>1398.2</v>
      </c>
      <c r="AM35" s="121">
        <v>1333.3333333333301</v>
      </c>
      <c r="AN35" s="129">
        <v>1400</v>
      </c>
      <c r="AO35">
        <v>1437.17777777778</v>
      </c>
      <c r="AP35" s="124">
        <v>1400</v>
      </c>
      <c r="AQ35" s="124">
        <v>1428.57142857143</v>
      </c>
      <c r="AR35" s="124">
        <v>1458.3333333333301</v>
      </c>
      <c r="AS35" s="124">
        <v>1485.7142857142901</v>
      </c>
      <c r="AT35" s="177">
        <v>1470</v>
      </c>
      <c r="AU35" s="184">
        <f t="shared" si="0"/>
        <v>9.8608335092049941</v>
      </c>
      <c r="AV35" s="184">
        <f t="shared" si="1"/>
        <v>-1.0576923076925997</v>
      </c>
    </row>
    <row r="36" spans="1:48" ht="15" customHeight="1" x14ac:dyDescent="0.2">
      <c r="A36" s="3" t="s">
        <v>35</v>
      </c>
      <c r="B36" s="13">
        <v>895.37583333333509</v>
      </c>
      <c r="C36" s="13">
        <v>867.55894444444004</v>
      </c>
      <c r="D36" s="13">
        <v>1044.5</v>
      </c>
      <c r="E36" s="13">
        <v>1095.5149999999999</v>
      </c>
      <c r="F36" s="13">
        <v>994.48366261868102</v>
      </c>
      <c r="G36" s="13">
        <v>1014.69</v>
      </c>
      <c r="H36" s="13">
        <v>1083.095</v>
      </c>
      <c r="I36" s="13">
        <v>971.995</v>
      </c>
      <c r="J36" s="8">
        <v>971.9</v>
      </c>
      <c r="K36" s="54">
        <v>969.76236433250028</v>
      </c>
      <c r="L36" s="55">
        <v>1022.1382352941177</v>
      </c>
      <c r="M36" s="13">
        <v>1118.5485810485809</v>
      </c>
      <c r="N36" s="13">
        <v>1118.5485810485809</v>
      </c>
      <c r="O36" s="6">
        <v>1021.2597153804051</v>
      </c>
      <c r="P36" s="6">
        <v>986.61726048944092</v>
      </c>
      <c r="Q36" s="22">
        <v>975.81248155576861</v>
      </c>
      <c r="R36" s="8">
        <v>1025.0412520145414</v>
      </c>
      <c r="S36" s="42">
        <v>1014.1428459064397</v>
      </c>
      <c r="T36" s="13">
        <v>1099.85565201082</v>
      </c>
      <c r="U36" s="6">
        <v>901.53139497897575</v>
      </c>
      <c r="V36" s="6">
        <v>893.73876254613901</v>
      </c>
      <c r="W36" s="6">
        <v>882.24112860388914</v>
      </c>
      <c r="X36" s="6">
        <v>831.928325278079</v>
      </c>
      <c r="Y36" s="6">
        <v>850.61684768193345</v>
      </c>
      <c r="Z36" s="6">
        <v>902.55025060794003</v>
      </c>
      <c r="AA36" s="13">
        <v>834.71134368333003</v>
      </c>
      <c r="AB36" s="13">
        <v>850.38407831959296</v>
      </c>
      <c r="AC36" s="22">
        <v>877.14153544809994</v>
      </c>
      <c r="AD36" s="6">
        <v>833.67647058824002</v>
      </c>
      <c r="AE36" s="6">
        <v>846.548574209972</v>
      </c>
      <c r="AF36" s="6">
        <v>811.609881346723</v>
      </c>
      <c r="AG36" s="17">
        <v>841.54</v>
      </c>
      <c r="AH36" s="6">
        <v>845.51400167513998</v>
      </c>
      <c r="AI36" s="6">
        <v>873.74437499999999</v>
      </c>
      <c r="AJ36" s="105">
        <v>904.97602866909403</v>
      </c>
      <c r="AK36" s="6">
        <v>908.03338577812997</v>
      </c>
      <c r="AL36" s="6">
        <v>895.12893020957995</v>
      </c>
      <c r="AM36" s="121">
        <v>832.51961115226004</v>
      </c>
      <c r="AN36" s="124">
        <v>899.89455402356998</v>
      </c>
      <c r="AO36" s="124">
        <v>923.04590708565001</v>
      </c>
      <c r="AP36" s="124">
        <v>925.01598701987996</v>
      </c>
      <c r="AQ36" s="124">
        <v>947.41759656934005</v>
      </c>
      <c r="AR36" s="124">
        <v>964.54459635277999</v>
      </c>
      <c r="AS36" s="124">
        <v>938.72623828100996</v>
      </c>
      <c r="AT36" s="177">
        <v>946.81433117966003</v>
      </c>
      <c r="AU36" s="184">
        <f t="shared" si="0"/>
        <v>11.980916851030607</v>
      </c>
      <c r="AV36" s="184">
        <f t="shared" si="1"/>
        <v>0.86160294330974962</v>
      </c>
    </row>
    <row r="37" spans="1:48" ht="15" customHeight="1" x14ac:dyDescent="0.2">
      <c r="A37" s="3" t="s">
        <v>36</v>
      </c>
      <c r="B37" s="6">
        <v>412.97</v>
      </c>
      <c r="C37" s="6">
        <v>420</v>
      </c>
      <c r="D37" s="6">
        <v>420</v>
      </c>
      <c r="E37" s="6">
        <v>437.78</v>
      </c>
      <c r="F37" s="6">
        <v>456.35</v>
      </c>
      <c r="G37" s="6">
        <v>490</v>
      </c>
      <c r="H37" s="6">
        <v>490</v>
      </c>
      <c r="I37" s="6">
        <v>493.33</v>
      </c>
      <c r="J37" s="8">
        <v>440.34</v>
      </c>
      <c r="K37" s="8">
        <v>490.73</v>
      </c>
      <c r="L37" s="8">
        <v>490.73</v>
      </c>
      <c r="M37" s="13">
        <v>577.77777777777806</v>
      </c>
      <c r="N37" s="15">
        <v>550</v>
      </c>
      <c r="O37" s="6">
        <v>520</v>
      </c>
      <c r="P37" s="6">
        <v>683.33333333333337</v>
      </c>
      <c r="Q37" s="22">
        <v>666.66666666666674</v>
      </c>
      <c r="R37" s="8">
        <v>717.077674301809</v>
      </c>
      <c r="S37" s="42">
        <v>716.66666666666663</v>
      </c>
      <c r="T37" s="13">
        <v>644.44444444444446</v>
      </c>
      <c r="U37" s="6">
        <v>674.28571428571433</v>
      </c>
      <c r="V37" s="6">
        <v>688.88888888888891</v>
      </c>
      <c r="W37" s="6">
        <v>633.33333333333303</v>
      </c>
      <c r="X37" s="6">
        <v>704.76190476190482</v>
      </c>
      <c r="Y37" s="6">
        <v>610</v>
      </c>
      <c r="Z37" s="6">
        <v>647.76055886885763</v>
      </c>
      <c r="AA37" s="13">
        <v>641.90476190476181</v>
      </c>
      <c r="AB37" s="13">
        <v>620</v>
      </c>
      <c r="AC37" s="22">
        <v>654.66666666666697</v>
      </c>
      <c r="AD37" s="6">
        <v>583.33249999999998</v>
      </c>
      <c r="AE37" s="6">
        <v>560</v>
      </c>
      <c r="AF37" s="6">
        <v>544.444444444444</v>
      </c>
      <c r="AG37" s="17">
        <v>585.9</v>
      </c>
      <c r="AH37" s="6">
        <v>553.33333333333303</v>
      </c>
      <c r="AI37" s="6">
        <v>552.38</v>
      </c>
      <c r="AJ37" s="105">
        <v>576.66666666666697</v>
      </c>
      <c r="AK37" s="6">
        <v>575.51515151515196</v>
      </c>
      <c r="AL37" s="6">
        <v>545</v>
      </c>
      <c r="AM37" s="121">
        <v>568.33333333333303</v>
      </c>
      <c r="AN37" s="124">
        <v>566.66666666666697</v>
      </c>
      <c r="AO37" s="124">
        <v>620</v>
      </c>
      <c r="AP37" s="124">
        <v>620.47619047619105</v>
      </c>
      <c r="AQ37" s="124">
        <v>633.33333333333303</v>
      </c>
      <c r="AR37" s="124">
        <v>646.66666666666697</v>
      </c>
      <c r="AS37" s="124">
        <v>636.66666666666697</v>
      </c>
      <c r="AT37" s="177">
        <v>641.11111111111097</v>
      </c>
      <c r="AU37" s="184">
        <f t="shared" si="0"/>
        <v>15.863453815261083</v>
      </c>
      <c r="AV37" s="184">
        <f t="shared" si="1"/>
        <v>0.69808027923204186</v>
      </c>
    </row>
    <row r="38" spans="1:48" ht="15" customHeight="1" x14ac:dyDescent="0.2">
      <c r="A38" s="3" t="s">
        <v>37</v>
      </c>
      <c r="B38" s="6">
        <v>186.87</v>
      </c>
      <c r="C38" s="6">
        <v>183.26</v>
      </c>
      <c r="D38" s="6">
        <v>185.6</v>
      </c>
      <c r="E38" s="6">
        <v>200.06</v>
      </c>
      <c r="F38" s="6">
        <v>204.92</v>
      </c>
      <c r="G38" s="6">
        <v>209.93</v>
      </c>
      <c r="H38" s="6">
        <v>217.57</v>
      </c>
      <c r="I38" s="6">
        <v>207.6</v>
      </c>
      <c r="J38" s="8">
        <v>184.86</v>
      </c>
      <c r="K38" s="8">
        <v>210.24</v>
      </c>
      <c r="L38" s="8">
        <v>210.24</v>
      </c>
      <c r="M38" s="13">
        <v>171.05458751781907</v>
      </c>
      <c r="N38" s="13">
        <v>171.05458751781907</v>
      </c>
      <c r="O38" s="6">
        <v>181.3373849449786</v>
      </c>
      <c r="P38" s="6">
        <v>179.86053292655842</v>
      </c>
      <c r="Q38" s="22">
        <v>166.60065132455378</v>
      </c>
      <c r="R38" s="8">
        <v>192.69406818147917</v>
      </c>
      <c r="S38" s="42">
        <v>192.46967090682</v>
      </c>
      <c r="T38" s="13">
        <v>192.53764868010001</v>
      </c>
      <c r="U38" s="6">
        <v>196.02746733551999</v>
      </c>
      <c r="V38" s="6">
        <v>190.82840018823799</v>
      </c>
      <c r="W38" s="6">
        <v>168.62118220483981</v>
      </c>
      <c r="X38" s="6">
        <v>167.84094819008334</v>
      </c>
      <c r="Y38" s="6">
        <v>136.85140387271699</v>
      </c>
      <c r="Z38" s="6">
        <v>147.24881919716199</v>
      </c>
      <c r="AA38" s="13">
        <v>143.64895508612099</v>
      </c>
      <c r="AB38" s="13">
        <v>123.871026249835</v>
      </c>
      <c r="AC38" s="22">
        <v>154.72669183195498</v>
      </c>
      <c r="AD38" s="6">
        <v>161.74588235294118</v>
      </c>
      <c r="AE38" s="6">
        <v>160.16248037811701</v>
      </c>
      <c r="AF38" s="6">
        <v>151.13837251301402</v>
      </c>
      <c r="AG38" s="17">
        <v>154.61000000000001</v>
      </c>
      <c r="AH38" s="6">
        <v>147.00309873894102</v>
      </c>
      <c r="AI38" s="6">
        <v>155.92352941176472</v>
      </c>
      <c r="AJ38" s="105">
        <v>150.17568443565864</v>
      </c>
      <c r="AK38" s="6">
        <v>144.29019936264007</v>
      </c>
      <c r="AL38" s="6">
        <v>144.73238270987397</v>
      </c>
      <c r="AM38" s="121">
        <v>145.46224079332495</v>
      </c>
      <c r="AN38" s="124">
        <v>149.10528839325247</v>
      </c>
      <c r="AO38" s="124">
        <v>168.79205370560598</v>
      </c>
      <c r="AP38" s="124">
        <v>166.54680169054618</v>
      </c>
      <c r="AQ38" s="124">
        <v>171.140166897483</v>
      </c>
      <c r="AR38" s="124">
        <v>231.00306882206309</v>
      </c>
      <c r="AS38" s="124">
        <v>220.71838040823005</v>
      </c>
      <c r="AT38" s="177">
        <v>230.22824634865702</v>
      </c>
      <c r="AU38" s="184">
        <f t="shared" si="0"/>
        <v>56.61455324660426</v>
      </c>
      <c r="AV38" s="184">
        <f t="shared" si="1"/>
        <v>4.3085971919683299</v>
      </c>
    </row>
    <row r="39" spans="1:48" ht="15" customHeight="1" x14ac:dyDescent="0.2">
      <c r="A39" s="3" t="s">
        <v>38</v>
      </c>
      <c r="B39" s="6">
        <v>182.93</v>
      </c>
      <c r="C39" s="6">
        <v>188.51</v>
      </c>
      <c r="D39" s="6">
        <v>189.4</v>
      </c>
      <c r="E39" s="6">
        <v>200.12</v>
      </c>
      <c r="F39" s="6">
        <v>218.29</v>
      </c>
      <c r="G39" s="6">
        <v>215.6</v>
      </c>
      <c r="H39" s="6">
        <v>235.25</v>
      </c>
      <c r="I39" s="6">
        <v>204.77</v>
      </c>
      <c r="J39" s="8">
        <v>177.35</v>
      </c>
      <c r="K39" s="8">
        <v>215.92</v>
      </c>
      <c r="L39" s="8">
        <v>215.92</v>
      </c>
      <c r="M39" s="13">
        <v>177.25936611442745</v>
      </c>
      <c r="N39" s="13">
        <v>177.25936611442745</v>
      </c>
      <c r="O39" s="6">
        <v>181.65515023096185</v>
      </c>
      <c r="P39" s="6">
        <v>180.45750166992099</v>
      </c>
      <c r="Q39" s="22">
        <v>177.73502915386089</v>
      </c>
      <c r="R39" s="8">
        <v>197.30517038962262</v>
      </c>
      <c r="S39" s="42">
        <v>182.184386941181</v>
      </c>
      <c r="T39" s="13">
        <v>185.95104094747899</v>
      </c>
      <c r="U39" s="6">
        <v>188.66474153102601</v>
      </c>
      <c r="V39" s="6">
        <v>197.600833323736</v>
      </c>
      <c r="W39" s="6">
        <v>165.8938477570085</v>
      </c>
      <c r="X39" s="6">
        <v>175.90600026820772</v>
      </c>
      <c r="Y39" s="6">
        <v>136.80507763174299</v>
      </c>
      <c r="Z39" s="6">
        <v>138.22918249223301</v>
      </c>
      <c r="AA39" s="13">
        <v>136.91104881167701</v>
      </c>
      <c r="AB39" s="13">
        <v>127.984624087714</v>
      </c>
      <c r="AC39" s="22">
        <v>154.21944317425189</v>
      </c>
      <c r="AD39" s="6">
        <v>160.20823529411769</v>
      </c>
      <c r="AE39" s="6">
        <v>156.10076770545422</v>
      </c>
      <c r="AF39" s="6">
        <v>153.18259528859662</v>
      </c>
      <c r="AG39" s="17">
        <v>150.63</v>
      </c>
      <c r="AH39" s="6">
        <v>147.67697586510133</v>
      </c>
      <c r="AI39" s="6">
        <v>148.08470588235295</v>
      </c>
      <c r="AJ39" s="105">
        <v>148.10831200675872</v>
      </c>
      <c r="AK39" s="6">
        <v>145.85938736726069</v>
      </c>
      <c r="AL39" s="6">
        <v>148.05994427465876</v>
      </c>
      <c r="AM39" s="121">
        <v>144.75324910996238</v>
      </c>
      <c r="AN39" s="124">
        <v>155.34371931512641</v>
      </c>
      <c r="AO39" s="124">
        <v>180.23950703260107</v>
      </c>
      <c r="AP39" s="124">
        <v>165.51379680333801</v>
      </c>
      <c r="AQ39" s="124">
        <v>182.74842368592508</v>
      </c>
      <c r="AR39" s="124">
        <v>234.89946473563535</v>
      </c>
      <c r="AS39" s="124">
        <v>221.35155473381329</v>
      </c>
      <c r="AT39" s="177">
        <v>239.39625072179157</v>
      </c>
      <c r="AU39" s="184">
        <f t="shared" si="0"/>
        <v>62.108039739704026</v>
      </c>
      <c r="AV39" s="184">
        <f t="shared" si="1"/>
        <v>8.152052968264881</v>
      </c>
    </row>
    <row r="40" spans="1:48" ht="15" customHeight="1" x14ac:dyDescent="0.2">
      <c r="A40" s="3" t="s">
        <v>39</v>
      </c>
      <c r="B40" s="6">
        <v>416.06</v>
      </c>
      <c r="C40" s="6">
        <v>422.12</v>
      </c>
      <c r="D40" s="6">
        <v>451.06</v>
      </c>
      <c r="E40" s="6">
        <v>478.11</v>
      </c>
      <c r="F40" s="6">
        <v>411.64</v>
      </c>
      <c r="G40" s="6">
        <v>465.29</v>
      </c>
      <c r="H40" s="6">
        <v>473.4</v>
      </c>
      <c r="I40" s="6">
        <v>505.03</v>
      </c>
      <c r="J40" s="8">
        <v>405.59</v>
      </c>
      <c r="K40" s="8">
        <v>465.98</v>
      </c>
      <c r="L40" s="8">
        <v>465.98</v>
      </c>
      <c r="M40" s="13">
        <v>493.33333333333326</v>
      </c>
      <c r="N40" s="6">
        <v>441.66666666666669</v>
      </c>
      <c r="O40" s="6">
        <v>463.33333333333337</v>
      </c>
      <c r="P40" s="6">
        <v>438.09523809523807</v>
      </c>
      <c r="Q40" s="22">
        <v>444.66666666666663</v>
      </c>
      <c r="R40" s="42">
        <v>432.28070175438597</v>
      </c>
      <c r="S40" s="42">
        <v>470.47619047619048</v>
      </c>
      <c r="T40" s="13">
        <v>442.53968253968247</v>
      </c>
      <c r="U40" s="6">
        <v>467.57575757575762</v>
      </c>
      <c r="V40" s="6">
        <v>488.69565217391306</v>
      </c>
      <c r="W40" s="6">
        <v>486.99999999999989</v>
      </c>
      <c r="X40" s="6">
        <v>496.11111111111109</v>
      </c>
      <c r="Y40" s="6">
        <v>459.25925925925924</v>
      </c>
      <c r="Z40" s="6">
        <v>448.14814814814821</v>
      </c>
      <c r="AA40" s="13">
        <v>432.66666666666703</v>
      </c>
      <c r="AB40" s="13">
        <v>410.83333333333337</v>
      </c>
      <c r="AC40" s="22">
        <v>423.49206349206349</v>
      </c>
      <c r="AD40" s="6">
        <v>436.27470588235298</v>
      </c>
      <c r="AE40" s="6">
        <v>430</v>
      </c>
      <c r="AF40" s="6">
        <v>435.68627450980392</v>
      </c>
      <c r="AG40" s="17">
        <v>436.36</v>
      </c>
      <c r="AH40" s="6">
        <v>435.0877192982457</v>
      </c>
      <c r="AI40" s="6">
        <v>435.55533333333335</v>
      </c>
      <c r="AJ40" s="105">
        <v>423.33333333333337</v>
      </c>
      <c r="AK40" s="6">
        <v>452</v>
      </c>
      <c r="AL40" s="6">
        <v>438.59649122807014</v>
      </c>
      <c r="AM40" s="121">
        <v>427.45098039215691</v>
      </c>
      <c r="AN40" s="124">
        <v>429.16666666666669</v>
      </c>
      <c r="AO40" s="124">
        <v>468.57142857142901</v>
      </c>
      <c r="AP40" s="124">
        <v>452.59259259259301</v>
      </c>
      <c r="AQ40" s="124">
        <v>458.66666666666703</v>
      </c>
      <c r="AR40" s="124">
        <v>457.25490196078431</v>
      </c>
      <c r="AS40" s="124">
        <v>459.11111111111097</v>
      </c>
      <c r="AT40" s="177">
        <v>462.22222222222223</v>
      </c>
      <c r="AU40" s="184">
        <f t="shared" si="0"/>
        <v>6.2365591397849265</v>
      </c>
      <c r="AV40" s="184">
        <f t="shared" si="1"/>
        <v>0.67763794772510444</v>
      </c>
    </row>
    <row r="41" spans="1:48" ht="15" customHeight="1" x14ac:dyDescent="0.2">
      <c r="A41" s="3" t="s">
        <v>40</v>
      </c>
      <c r="B41" s="6">
        <v>207.24</v>
      </c>
      <c r="C41" s="6">
        <v>225.67</v>
      </c>
      <c r="D41" s="6">
        <v>225.95</v>
      </c>
      <c r="E41" s="6">
        <v>215.79</v>
      </c>
      <c r="F41" s="6">
        <v>225.68</v>
      </c>
      <c r="G41" s="6">
        <v>263.27999999999997</v>
      </c>
      <c r="H41" s="6">
        <v>275.62</v>
      </c>
      <c r="I41" s="6">
        <v>294.61</v>
      </c>
      <c r="J41" s="8">
        <v>220.86</v>
      </c>
      <c r="K41" s="8">
        <v>263.67</v>
      </c>
      <c r="L41" s="55">
        <v>257.99722222222198</v>
      </c>
      <c r="M41" s="13">
        <v>368.42580687595296</v>
      </c>
      <c r="N41" s="6">
        <v>309.52581524010094</v>
      </c>
      <c r="O41" s="6">
        <v>300</v>
      </c>
      <c r="P41" s="6">
        <v>301.20085575909502</v>
      </c>
      <c r="Q41" s="22">
        <v>293.97859451098907</v>
      </c>
      <c r="R41" s="42">
        <v>321.161510447225</v>
      </c>
      <c r="S41" s="42">
        <v>320.72614948043997</v>
      </c>
      <c r="T41" s="13">
        <v>392.51149792848099</v>
      </c>
      <c r="U41" s="6">
        <v>385.20191051455203</v>
      </c>
      <c r="V41" s="6">
        <v>364.58143345398253</v>
      </c>
      <c r="W41" s="6">
        <v>316.55346297406197</v>
      </c>
      <c r="X41" s="6">
        <v>321.54373207229133</v>
      </c>
      <c r="Y41" s="6">
        <v>278.40745854978297</v>
      </c>
      <c r="Z41" s="6">
        <v>303.59558316080103</v>
      </c>
      <c r="AA41" s="13">
        <v>302.68767497690919</v>
      </c>
      <c r="AB41" s="13">
        <v>284.22698994127569</v>
      </c>
      <c r="AC41" s="22">
        <v>311.09517768150641</v>
      </c>
      <c r="AD41" s="6">
        <v>285</v>
      </c>
      <c r="AE41" s="6">
        <v>265.05478252244797</v>
      </c>
      <c r="AF41" s="6">
        <v>233.55178660385189</v>
      </c>
      <c r="AG41" s="17">
        <v>259.57</v>
      </c>
      <c r="AH41" s="6">
        <v>244.82242552250301</v>
      </c>
      <c r="AI41" s="6">
        <v>194.2076923076923</v>
      </c>
      <c r="AJ41" s="105">
        <v>247.78597930334968</v>
      </c>
      <c r="AK41" s="6">
        <v>208.51021693753069</v>
      </c>
      <c r="AL41" s="6">
        <v>215.66208075177201</v>
      </c>
      <c r="AM41" s="121">
        <v>225.70595239739939</v>
      </c>
      <c r="AN41" s="124">
        <v>234.47313658756013</v>
      </c>
      <c r="AO41" s="124">
        <v>254.5565925153</v>
      </c>
      <c r="AP41" s="124">
        <v>247.18379536336076</v>
      </c>
      <c r="AQ41" s="124">
        <v>252.301968509305</v>
      </c>
      <c r="AR41" s="124">
        <v>258.69675489262403</v>
      </c>
      <c r="AS41" s="124">
        <v>250.61219412613301</v>
      </c>
      <c r="AT41" s="177">
        <v>254.95896588847401</v>
      </c>
      <c r="AU41" s="184">
        <f t="shared" si="0"/>
        <v>4.140364325015355</v>
      </c>
      <c r="AV41" s="184">
        <f t="shared" si="1"/>
        <v>1.734461396620341</v>
      </c>
    </row>
    <row r="42" spans="1:48" ht="15" customHeight="1" x14ac:dyDescent="0.2">
      <c r="A42" s="3" t="s">
        <v>41</v>
      </c>
      <c r="B42" s="6">
        <v>120.82</v>
      </c>
      <c r="C42" s="6">
        <v>130</v>
      </c>
      <c r="D42" s="6">
        <v>146.12</v>
      </c>
      <c r="E42" s="6">
        <v>159.69999999999999</v>
      </c>
      <c r="F42" s="6">
        <v>141.61000000000001</v>
      </c>
      <c r="G42" s="6">
        <v>169.66</v>
      </c>
      <c r="H42" s="6">
        <v>200</v>
      </c>
      <c r="I42" s="6">
        <v>177.42</v>
      </c>
      <c r="J42" s="8">
        <v>174.19</v>
      </c>
      <c r="K42" s="8">
        <v>169.91</v>
      </c>
      <c r="L42" s="55">
        <v>171.96136363636401</v>
      </c>
      <c r="M42" s="13">
        <v>205.14408490647099</v>
      </c>
      <c r="N42" s="6">
        <v>255.69253725422803</v>
      </c>
      <c r="O42" s="6">
        <v>256.26917391953401</v>
      </c>
      <c r="P42" s="6">
        <v>279.79350965255298</v>
      </c>
      <c r="Q42" s="22">
        <v>306.60905967053702</v>
      </c>
      <c r="R42" s="42">
        <v>318.649425287356</v>
      </c>
      <c r="S42" s="42">
        <v>374.00239541558301</v>
      </c>
      <c r="T42" s="13">
        <v>338.72467488924201</v>
      </c>
      <c r="U42" s="6">
        <v>353.25773702971497</v>
      </c>
      <c r="V42" s="6">
        <v>361.64205003472603</v>
      </c>
      <c r="W42" s="6">
        <v>371.78491404739299</v>
      </c>
      <c r="X42" s="6">
        <v>371.97952268616802</v>
      </c>
      <c r="Y42" s="6">
        <v>312.34642128128701</v>
      </c>
      <c r="Z42" s="6">
        <v>350.72965348827398</v>
      </c>
      <c r="AA42" s="13">
        <v>326.28711853968201</v>
      </c>
      <c r="AB42" s="13">
        <v>298.62854066850298</v>
      </c>
      <c r="AC42" s="22">
        <v>308.90138033079836</v>
      </c>
      <c r="AD42" s="6">
        <v>313</v>
      </c>
      <c r="AE42" s="6">
        <v>287.69645953637598</v>
      </c>
      <c r="AF42" s="6">
        <v>242.686037052763</v>
      </c>
      <c r="AG42" s="17">
        <v>267.87</v>
      </c>
      <c r="AH42" s="6">
        <v>252.351481282789</v>
      </c>
      <c r="AI42" s="6">
        <v>206.08</v>
      </c>
      <c r="AJ42" s="105">
        <v>231.160345801255</v>
      </c>
      <c r="AK42" s="6">
        <v>214.01725546201664</v>
      </c>
      <c r="AL42" s="6">
        <v>205.4394875122</v>
      </c>
      <c r="AM42" s="121">
        <v>201.80973748156899</v>
      </c>
      <c r="AN42" s="124">
        <v>252.275871384552</v>
      </c>
      <c r="AO42" s="124">
        <v>269.94422710126599</v>
      </c>
      <c r="AP42" s="124">
        <v>252.93248310152001</v>
      </c>
      <c r="AQ42" s="124">
        <v>260.47316535550652</v>
      </c>
      <c r="AR42" s="124">
        <v>260.43118101056098</v>
      </c>
      <c r="AS42" s="124">
        <v>262.32175423637898</v>
      </c>
      <c r="AT42" s="177">
        <v>268.44139713102101</v>
      </c>
      <c r="AU42" s="184">
        <f t="shared" si="0"/>
        <v>6.3759942150691788</v>
      </c>
      <c r="AV42" s="184">
        <f t="shared" si="1"/>
        <v>2.332876627962619</v>
      </c>
    </row>
    <row r="43" spans="1:48" ht="15" customHeight="1" x14ac:dyDescent="0.2">
      <c r="A43" s="3" t="s">
        <v>42</v>
      </c>
      <c r="B43" s="6">
        <v>506.59</v>
      </c>
      <c r="C43" s="6">
        <v>544.36</v>
      </c>
      <c r="D43" s="6">
        <v>540</v>
      </c>
      <c r="E43" s="6">
        <v>571.29</v>
      </c>
      <c r="F43" s="6">
        <v>551.61</v>
      </c>
      <c r="G43" s="6">
        <v>569.52</v>
      </c>
      <c r="H43" s="6">
        <v>570.52</v>
      </c>
      <c r="I43" s="6">
        <v>570</v>
      </c>
      <c r="J43" s="8">
        <v>527.39</v>
      </c>
      <c r="K43" s="8">
        <v>570.37</v>
      </c>
      <c r="L43" s="8">
        <v>570.37</v>
      </c>
      <c r="M43" s="13">
        <v>695.55555555555554</v>
      </c>
      <c r="N43" s="13">
        <v>600.35</v>
      </c>
      <c r="O43" s="6">
        <v>610.30303030303048</v>
      </c>
      <c r="P43" s="6">
        <v>584.1269841269841</v>
      </c>
      <c r="Q43" s="22">
        <v>609.82456140350905</v>
      </c>
      <c r="R43" s="42">
        <v>633.33333333333303</v>
      </c>
      <c r="S43" s="42">
        <v>638.59649122807014</v>
      </c>
      <c r="T43" s="13">
        <v>690.47619047619105</v>
      </c>
      <c r="U43" s="6">
        <v>630.30303030303037</v>
      </c>
      <c r="V43" s="6">
        <v>615.15151515151524</v>
      </c>
      <c r="W43" s="6">
        <v>584.56140350877195</v>
      </c>
      <c r="X43" s="6">
        <v>575.75757575757586</v>
      </c>
      <c r="Y43" s="6">
        <v>524.44444444444503</v>
      </c>
      <c r="Z43" s="6">
        <v>526.66666666666697</v>
      </c>
      <c r="AA43" s="13">
        <v>506.50793650793702</v>
      </c>
      <c r="AB43" s="13">
        <v>502.5</v>
      </c>
      <c r="AC43" s="22">
        <v>473.33333333333297</v>
      </c>
      <c r="AD43" s="6">
        <v>450.97882352941201</v>
      </c>
      <c r="AE43" s="6">
        <v>480</v>
      </c>
      <c r="AF43" s="6">
        <v>477.777777777778</v>
      </c>
      <c r="AG43" s="17">
        <v>506.66</v>
      </c>
      <c r="AH43" s="6">
        <v>504.07407407407402</v>
      </c>
      <c r="AI43" s="6">
        <v>522.49812499999996</v>
      </c>
      <c r="AJ43" s="105">
        <v>550</v>
      </c>
      <c r="AK43" s="6">
        <v>568.59649122807002</v>
      </c>
      <c r="AL43" s="6">
        <v>540.70175438596505</v>
      </c>
      <c r="AM43" s="121">
        <v>558.82352941176498</v>
      </c>
      <c r="AN43" s="124">
        <v>603.55555555555554</v>
      </c>
      <c r="AO43" s="124">
        <v>688.8888888888888</v>
      </c>
      <c r="AP43" s="124">
        <v>648.14814814814827</v>
      </c>
      <c r="AQ43" s="124">
        <v>649.39393939393904</v>
      </c>
      <c r="AR43" s="124">
        <v>663.33333333333303</v>
      </c>
      <c r="AS43" s="124">
        <v>653.33333333333303</v>
      </c>
      <c r="AT43" s="177">
        <v>661.90476190476181</v>
      </c>
      <c r="AU43" s="184">
        <f t="shared" si="0"/>
        <v>31.311010811378182</v>
      </c>
      <c r="AV43" s="184">
        <f t="shared" si="1"/>
        <v>1.3119533527697123</v>
      </c>
    </row>
    <row r="44" spans="1:48" ht="15" customHeight="1" x14ac:dyDescent="0.2">
      <c r="A44" s="3" t="s">
        <v>43</v>
      </c>
      <c r="B44" s="6">
        <v>523.27</v>
      </c>
      <c r="C44" s="6">
        <v>580.9</v>
      </c>
      <c r="D44" s="6">
        <v>518.17999999999995</v>
      </c>
      <c r="E44" s="6">
        <v>535.28</v>
      </c>
      <c r="F44" s="6">
        <v>528.95000000000005</v>
      </c>
      <c r="G44" s="6">
        <v>545</v>
      </c>
      <c r="H44" s="6">
        <v>570</v>
      </c>
      <c r="I44" s="6">
        <v>609.44000000000005</v>
      </c>
      <c r="J44" s="8">
        <v>544.05999999999995</v>
      </c>
      <c r="K44" s="8">
        <v>545.80999999999995</v>
      </c>
      <c r="L44" s="8">
        <v>545.80999999999995</v>
      </c>
      <c r="M44" s="13">
        <v>644.16666666666663</v>
      </c>
      <c r="N44" s="13">
        <v>644.16666666666663</v>
      </c>
      <c r="O44" s="6">
        <v>632.5</v>
      </c>
      <c r="P44" s="6">
        <v>646.875</v>
      </c>
      <c r="Q44" s="22">
        <v>631.25</v>
      </c>
      <c r="R44" s="42">
        <v>643</v>
      </c>
      <c r="S44" s="42">
        <v>652.10526315789502</v>
      </c>
      <c r="T44" s="13">
        <v>657.14285714285711</v>
      </c>
      <c r="U44" s="6">
        <v>618.75</v>
      </c>
      <c r="V44" s="6">
        <v>622.22222222222217</v>
      </c>
      <c r="W44" s="6">
        <v>678.125</v>
      </c>
      <c r="X44" s="6">
        <v>609.47368421052636</v>
      </c>
      <c r="Y44" s="6">
        <v>652.30769230769226</v>
      </c>
      <c r="Z44" s="6">
        <v>650</v>
      </c>
      <c r="AA44" s="13">
        <v>647.22222222222217</v>
      </c>
      <c r="AB44" s="13">
        <v>637.5</v>
      </c>
      <c r="AC44" s="22">
        <v>648.33333333333337</v>
      </c>
      <c r="AD44" s="6">
        <v>613.33333333333337</v>
      </c>
      <c r="AE44" s="6">
        <v>625</v>
      </c>
      <c r="AF44" s="6">
        <v>641.17647058823525</v>
      </c>
      <c r="AG44" s="17">
        <v>631.66</v>
      </c>
      <c r="AH44" s="6">
        <v>628.125</v>
      </c>
      <c r="AI44" s="6">
        <v>656.25</v>
      </c>
      <c r="AJ44" s="105">
        <v>657.5</v>
      </c>
      <c r="AK44" s="6">
        <v>693.75</v>
      </c>
      <c r="AL44" s="6">
        <v>631.33333333333337</v>
      </c>
      <c r="AM44" s="121">
        <v>628.66666666666697</v>
      </c>
      <c r="AN44" s="124">
        <v>588.46153846153845</v>
      </c>
      <c r="AO44" s="124">
        <v>613</v>
      </c>
      <c r="AP44" s="124">
        <v>592.30769230769204</v>
      </c>
      <c r="AQ44" s="124">
        <v>595.5</v>
      </c>
      <c r="AR44" s="124">
        <v>612.857142857143</v>
      </c>
      <c r="AS44" s="124">
        <v>620.90909090909088</v>
      </c>
      <c r="AT44" s="177">
        <v>622</v>
      </c>
      <c r="AU44" s="184">
        <f t="shared" si="0"/>
        <v>-0.97512437810945274</v>
      </c>
      <c r="AV44" s="184">
        <f t="shared" si="1"/>
        <v>0.17569546120059065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V44"/>
  <sheetViews>
    <sheetView zoomScale="136" zoomScaleNormal="136" workbookViewId="0">
      <pane xSplit="1" ySplit="1" topLeftCell="AQ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6.76953125" customWidth="1"/>
    <col min="2" max="13" width="9.14453125" style="4"/>
    <col min="24" max="24" width="11.02734375" customWidth="1"/>
    <col min="47" max="47" width="5.6484375" bestFit="1" customWidth="1"/>
    <col min="48" max="48" width="6.3203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57" t="s">
        <v>1</v>
      </c>
      <c r="B2" s="8">
        <v>586.50181818181818</v>
      </c>
      <c r="C2" s="6">
        <v>559.29292929292899</v>
      </c>
      <c r="D2" s="6">
        <v>634.76190476190504</v>
      </c>
      <c r="E2" s="6">
        <v>550.63157894736798</v>
      </c>
      <c r="F2" s="6">
        <v>555</v>
      </c>
      <c r="G2" s="26">
        <v>507.27272727272702</v>
      </c>
      <c r="H2" s="22">
        <v>466.31578947368422</v>
      </c>
      <c r="I2" s="6">
        <v>463.52941176470586</v>
      </c>
      <c r="J2" s="6">
        <v>467.5</v>
      </c>
      <c r="K2" s="58">
        <v>429.722222222222</v>
      </c>
      <c r="L2" s="59">
        <v>420</v>
      </c>
      <c r="M2" s="13">
        <v>508.4375</v>
      </c>
      <c r="N2" s="6">
        <v>450.71428571428601</v>
      </c>
      <c r="O2" s="6">
        <v>494.56521739130437</v>
      </c>
      <c r="P2" s="6">
        <v>525.26086956521704</v>
      </c>
      <c r="Q2" s="22">
        <v>547.39130434782601</v>
      </c>
      <c r="R2" s="42">
        <v>560</v>
      </c>
      <c r="S2" s="42">
        <v>520</v>
      </c>
      <c r="T2" s="13">
        <v>446.81818181818181</v>
      </c>
      <c r="U2" s="6">
        <v>462.8</v>
      </c>
      <c r="V2" s="6">
        <v>420.74074074074076</v>
      </c>
      <c r="W2" s="6">
        <v>417.142857142857</v>
      </c>
      <c r="X2" s="6">
        <v>450</v>
      </c>
      <c r="Y2" s="6">
        <v>421.57894736842098</v>
      </c>
      <c r="Z2" s="6">
        <v>428.42105263157896</v>
      </c>
      <c r="AA2" s="13">
        <v>425.22727272727298</v>
      </c>
      <c r="AB2" s="13">
        <v>418.09523809523802</v>
      </c>
      <c r="AC2" s="22">
        <v>423.33333333333297</v>
      </c>
      <c r="AD2" s="6">
        <v>424.76190476190476</v>
      </c>
      <c r="AE2" s="6">
        <v>492.10526315789502</v>
      </c>
      <c r="AF2" s="6">
        <v>451.66666666666669</v>
      </c>
      <c r="AG2" s="17">
        <v>434.5</v>
      </c>
      <c r="AH2" s="6">
        <v>426.11111111111109</v>
      </c>
      <c r="AI2" s="6">
        <v>466.84210526315792</v>
      </c>
      <c r="AJ2" s="105">
        <v>507.14285714285717</v>
      </c>
      <c r="AK2" s="6">
        <v>484.09090909090907</v>
      </c>
      <c r="AL2" s="6">
        <v>470.75</v>
      </c>
      <c r="AM2" s="121">
        <v>439.56521739130437</v>
      </c>
      <c r="AN2" s="124">
        <v>457.5</v>
      </c>
      <c r="AO2" s="124">
        <v>490.90909090909093</v>
      </c>
      <c r="AP2" s="124">
        <v>462.66666666666669</v>
      </c>
      <c r="AQ2" s="124">
        <v>450.625</v>
      </c>
      <c r="AR2" s="124">
        <v>451.052631578947</v>
      </c>
      <c r="AS2" s="124">
        <v>455.52631578947398</v>
      </c>
      <c r="AT2" s="177">
        <v>456.47058823529397</v>
      </c>
      <c r="AU2" s="184">
        <f>(AT2-AH2)/AH2*100</f>
        <v>7.124779507630925</v>
      </c>
      <c r="AV2" s="184">
        <f>(AT2-AS2)/AS2*100</f>
        <v>0.20729262242148824</v>
      </c>
    </row>
    <row r="3" spans="1:48" ht="15" customHeight="1" x14ac:dyDescent="0.2">
      <c r="A3" s="57" t="s">
        <v>2</v>
      </c>
      <c r="B3" s="8">
        <v>47.489999999999995</v>
      </c>
      <c r="C3" s="6">
        <v>56.150793650793602</v>
      </c>
      <c r="D3" s="6">
        <v>53.5</v>
      </c>
      <c r="E3" s="6">
        <v>50.047619047619101</v>
      </c>
      <c r="F3" s="6">
        <v>47.382352941176499</v>
      </c>
      <c r="G3" s="26">
        <v>43.727272727272727</v>
      </c>
      <c r="H3" s="27">
        <v>41.61</v>
      </c>
      <c r="I3" s="6">
        <v>49.4444444444444</v>
      </c>
      <c r="J3" s="6">
        <v>50.411764705882398</v>
      </c>
      <c r="K3" s="58">
        <v>38.823529411764703</v>
      </c>
      <c r="L3" s="60">
        <v>37.24</v>
      </c>
      <c r="M3" s="13">
        <v>40.3125</v>
      </c>
      <c r="N3" s="15">
        <v>40</v>
      </c>
      <c r="O3" s="6">
        <v>38.636363636363633</v>
      </c>
      <c r="P3" s="6">
        <v>41.041666666666664</v>
      </c>
      <c r="Q3" s="22">
        <v>40.909090909090907</v>
      </c>
      <c r="R3" s="8">
        <v>42.818774440783024</v>
      </c>
      <c r="S3" s="42">
        <v>39.761904761904759</v>
      </c>
      <c r="T3" s="13">
        <v>39.75</v>
      </c>
      <c r="U3" s="6">
        <v>38.200000000000003</v>
      </c>
      <c r="V3" s="6">
        <v>39.642857142857146</v>
      </c>
      <c r="W3" s="6">
        <v>39.772727272727273</v>
      </c>
      <c r="X3" s="6">
        <v>39.705882352941174</v>
      </c>
      <c r="Y3" s="6">
        <v>39.5</v>
      </c>
      <c r="Z3" s="6">
        <v>39.962296323838288</v>
      </c>
      <c r="AA3" s="13">
        <v>39.239130434782609</v>
      </c>
      <c r="AB3" s="13">
        <v>39.545454545454547</v>
      </c>
      <c r="AC3" s="22">
        <v>39.75</v>
      </c>
      <c r="AD3" s="6">
        <v>40</v>
      </c>
      <c r="AE3" s="6">
        <v>39</v>
      </c>
      <c r="AF3" s="6">
        <v>38</v>
      </c>
      <c r="AG3" s="17">
        <v>39.21</v>
      </c>
      <c r="AH3" s="6">
        <v>36.842105263157897</v>
      </c>
      <c r="AI3" s="6">
        <v>38.94736842105263</v>
      </c>
      <c r="AJ3" s="105">
        <v>43.625</v>
      </c>
      <c r="AK3" s="6">
        <v>42.523809523809497</v>
      </c>
      <c r="AL3" s="6">
        <v>40.1666666666667</v>
      </c>
      <c r="AM3" s="121">
        <v>38.043478260869563</v>
      </c>
      <c r="AN3" s="124">
        <v>38.666666666666664</v>
      </c>
      <c r="AO3" s="124">
        <v>42.5</v>
      </c>
      <c r="AP3" s="124">
        <v>41.875</v>
      </c>
      <c r="AQ3" s="124">
        <v>42.823529411764703</v>
      </c>
      <c r="AR3" s="124">
        <v>41</v>
      </c>
      <c r="AS3" s="124">
        <v>42.75</v>
      </c>
      <c r="AT3" s="177">
        <v>41.764705882352942</v>
      </c>
      <c r="AU3" s="184">
        <f t="shared" ref="AU3:AU44" si="0">(AT3-AH3)/AH3*100</f>
        <v>13.361344537815119</v>
      </c>
      <c r="AV3" s="184">
        <f t="shared" ref="AV3:AV44" si="1">(AT3-AS3)/AS3*100</f>
        <v>-2.3047815617475038</v>
      </c>
    </row>
    <row r="4" spans="1:48" ht="15" customHeight="1" x14ac:dyDescent="0.2">
      <c r="A4" s="57" t="s">
        <v>3</v>
      </c>
      <c r="B4" s="8">
        <v>370.07349999999997</v>
      </c>
      <c r="C4" s="6">
        <v>322.68547619047501</v>
      </c>
      <c r="D4" s="6">
        <v>357.60081204803282</v>
      </c>
      <c r="E4" s="6">
        <v>359.905801654774</v>
      </c>
      <c r="F4" s="6">
        <v>363.838040817852</v>
      </c>
      <c r="G4" s="26">
        <v>379.5977244586922</v>
      </c>
      <c r="H4" s="22">
        <v>396.16635084502951</v>
      </c>
      <c r="I4" s="6">
        <v>420.31705882352935</v>
      </c>
      <c r="J4" s="6">
        <v>427.35986839329206</v>
      </c>
      <c r="K4" s="58">
        <v>406.5040874292315</v>
      </c>
      <c r="L4" s="59">
        <v>400.81849999999997</v>
      </c>
      <c r="M4" s="13">
        <v>396.83927768472489</v>
      </c>
      <c r="N4" s="15">
        <v>400</v>
      </c>
      <c r="O4" s="6">
        <v>402.8522119558105</v>
      </c>
      <c r="P4" s="6">
        <v>425.23964780447818</v>
      </c>
      <c r="Q4" s="22">
        <v>454.04862094354854</v>
      </c>
      <c r="R4" s="8">
        <v>461.80775377081397</v>
      </c>
      <c r="S4" s="42">
        <v>466.83055715565553</v>
      </c>
      <c r="T4" s="13">
        <v>448.20596944251889</v>
      </c>
      <c r="U4" s="6">
        <v>448.20627316585359</v>
      </c>
      <c r="V4" s="6">
        <v>453.77896313229945</v>
      </c>
      <c r="W4" s="6">
        <v>458.13501857876327</v>
      </c>
      <c r="X4" s="6">
        <v>440.29937650153084</v>
      </c>
      <c r="Y4" s="6">
        <v>426.32723886094908</v>
      </c>
      <c r="Z4" s="6">
        <v>439.9505954201689</v>
      </c>
      <c r="AA4" s="13">
        <v>415.70984818818101</v>
      </c>
      <c r="AB4" s="13">
        <v>398.68415231322302</v>
      </c>
      <c r="AC4" s="22">
        <v>360.16509721866203</v>
      </c>
      <c r="AD4" s="6">
        <v>385.21083333333303</v>
      </c>
      <c r="AE4" s="6">
        <v>308.16114985024348</v>
      </c>
      <c r="AF4" s="6">
        <v>258.51559363900088</v>
      </c>
      <c r="AG4" s="17">
        <v>272.25</v>
      </c>
      <c r="AH4" s="6">
        <v>282.604778802586</v>
      </c>
      <c r="AI4" s="6">
        <v>228.16850000000005</v>
      </c>
      <c r="AJ4" s="105">
        <v>250.44617648498357</v>
      </c>
      <c r="AK4" s="6">
        <v>234.68721615433745</v>
      </c>
      <c r="AL4" s="6">
        <v>243.90184886608941</v>
      </c>
      <c r="AM4" s="121">
        <v>232.22335471953099</v>
      </c>
      <c r="AN4" s="124">
        <v>190.52803710563938</v>
      </c>
      <c r="AO4" s="124">
        <v>237.96528893368375</v>
      </c>
      <c r="AP4" s="124">
        <v>224.72545476113899</v>
      </c>
      <c r="AQ4" s="124">
        <v>248.39520767291199</v>
      </c>
      <c r="AR4" s="124">
        <v>251.09199560405699</v>
      </c>
      <c r="AS4" s="124">
        <v>252.411593348624</v>
      </c>
      <c r="AT4" s="177">
        <v>308.97858213151602</v>
      </c>
      <c r="AU4" s="184">
        <f t="shared" si="0"/>
        <v>9.3323982137448169</v>
      </c>
      <c r="AV4" s="184">
        <f t="shared" si="1"/>
        <v>22.410614359049365</v>
      </c>
    </row>
    <row r="5" spans="1:48" ht="15" customHeight="1" x14ac:dyDescent="0.2">
      <c r="A5" s="57" t="s">
        <v>4</v>
      </c>
      <c r="B5" s="8">
        <v>328.948125</v>
      </c>
      <c r="C5" s="6">
        <v>328.19895454545502</v>
      </c>
      <c r="D5" s="6">
        <v>325.51567526089099</v>
      </c>
      <c r="E5" s="6">
        <v>316.94083020321739</v>
      </c>
      <c r="F5" s="6">
        <v>314.8252711539219</v>
      </c>
      <c r="G5" s="26">
        <v>337.44603937852759</v>
      </c>
      <c r="H5" s="22">
        <v>353.14536792546926</v>
      </c>
      <c r="I5" s="6">
        <v>387.67411764705884</v>
      </c>
      <c r="J5" s="6">
        <v>384.07525553914797</v>
      </c>
      <c r="K5" s="58">
        <v>370.2484870987048</v>
      </c>
      <c r="L5" s="58">
        <v>370.2484870987048</v>
      </c>
      <c r="M5" s="13">
        <v>347.18378053670074</v>
      </c>
      <c r="N5" s="16">
        <v>250</v>
      </c>
      <c r="O5" s="6">
        <v>368.21</v>
      </c>
      <c r="P5" s="6">
        <v>364.99287591976179</v>
      </c>
      <c r="Q5" s="22">
        <v>384.6477103540243</v>
      </c>
      <c r="R5" s="8">
        <v>397.78357656365398</v>
      </c>
      <c r="S5" s="42">
        <v>394.03593830464092</v>
      </c>
      <c r="T5" s="13">
        <v>412.17743356923364</v>
      </c>
      <c r="U5" s="6">
        <v>383.78143924458766</v>
      </c>
      <c r="V5" s="6">
        <v>394.5759822635693</v>
      </c>
      <c r="W5" s="6">
        <v>395.79776795675582</v>
      </c>
      <c r="X5" s="6">
        <v>341.81039116169541</v>
      </c>
      <c r="Y5" s="6">
        <v>371.00811837531762</v>
      </c>
      <c r="Z5" s="6">
        <v>368.8718841382543</v>
      </c>
      <c r="AA5" s="13">
        <v>377.93493490001299</v>
      </c>
      <c r="AB5" s="13">
        <v>375.34211326080998</v>
      </c>
      <c r="AC5" s="22">
        <v>343.92804422540797</v>
      </c>
      <c r="AD5" s="6">
        <v>377.64380952380998</v>
      </c>
      <c r="AE5" s="6">
        <v>292.56216900423334</v>
      </c>
      <c r="AF5" s="6">
        <v>247.95811870100945</v>
      </c>
      <c r="AG5" s="17">
        <v>214.48</v>
      </c>
      <c r="AH5" s="6">
        <v>241.60584134539033</v>
      </c>
      <c r="AI5" s="6">
        <v>230.23333333333329</v>
      </c>
      <c r="AJ5" s="105">
        <v>213.62574630148953</v>
      </c>
      <c r="AK5" s="6">
        <v>234.7393290911069</v>
      </c>
      <c r="AL5" s="6">
        <v>229.51086677459148</v>
      </c>
      <c r="AM5" s="121">
        <v>219.68937795370687</v>
      </c>
      <c r="AN5" s="124">
        <v>221.24988476564531</v>
      </c>
      <c r="AO5" s="124">
        <v>274.00435986613132</v>
      </c>
      <c r="AP5" s="124">
        <v>247.64680754767301</v>
      </c>
      <c r="AQ5" s="124">
        <v>246.03326668705202</v>
      </c>
      <c r="AR5" s="124">
        <v>250.698549131363</v>
      </c>
      <c r="AS5" s="124">
        <v>240.85598412141499</v>
      </c>
      <c r="AT5" s="177">
        <v>250.090655961279</v>
      </c>
      <c r="AU5" s="184">
        <f t="shared" si="0"/>
        <v>3.5118416709797611</v>
      </c>
      <c r="AV5" s="184">
        <f t="shared" si="1"/>
        <v>3.834105211689002</v>
      </c>
    </row>
    <row r="6" spans="1:48" ht="15" customHeight="1" x14ac:dyDescent="0.2">
      <c r="A6" s="57" t="s">
        <v>5</v>
      </c>
      <c r="B6" s="8">
        <v>916.57833333333338</v>
      </c>
      <c r="C6" s="6">
        <v>983.97722222222046</v>
      </c>
      <c r="D6" s="6">
        <v>985.05019123661202</v>
      </c>
      <c r="E6" s="6">
        <v>1088.1302521008404</v>
      </c>
      <c r="F6" s="6">
        <v>1098.151868971358</v>
      </c>
      <c r="G6" s="26">
        <v>1035.7323853811899</v>
      </c>
      <c r="H6" s="22">
        <v>1040.41010622</v>
      </c>
      <c r="I6" s="6">
        <v>972.71384615384602</v>
      </c>
      <c r="J6" s="6">
        <v>971.92361725896001</v>
      </c>
      <c r="K6" s="58">
        <v>1071.1165672562699</v>
      </c>
      <c r="L6" s="59">
        <v>990.349285714286</v>
      </c>
      <c r="M6" s="13">
        <v>1082.9308317351574</v>
      </c>
      <c r="N6" s="13">
        <v>1082.9308317351574</v>
      </c>
      <c r="O6" s="6">
        <v>824.26253961180441</v>
      </c>
      <c r="P6" s="6">
        <v>1043.68026338909</v>
      </c>
      <c r="Q6" s="22">
        <v>911.90451387911196</v>
      </c>
      <c r="R6" s="8">
        <v>1013.3407516270886</v>
      </c>
      <c r="S6" s="42">
        <v>995.34335636496803</v>
      </c>
      <c r="T6" s="13">
        <v>902.64128962118696</v>
      </c>
      <c r="U6" s="6">
        <v>954.68169375458206</v>
      </c>
      <c r="V6" s="6">
        <v>941.96134625701404</v>
      </c>
      <c r="W6" s="6">
        <v>867.66870993365399</v>
      </c>
      <c r="X6" s="6">
        <v>773.1888168028795</v>
      </c>
      <c r="Y6" s="6">
        <v>859.74257877225057</v>
      </c>
      <c r="Z6" s="6">
        <v>875</v>
      </c>
      <c r="AA6" s="13">
        <v>761.6419861891502</v>
      </c>
      <c r="AB6" s="13">
        <v>779.53173740875002</v>
      </c>
      <c r="AC6" s="22">
        <v>792.03224219043705</v>
      </c>
      <c r="AD6" s="6">
        <v>822.515625</v>
      </c>
      <c r="AE6" s="6">
        <v>837.5052148207003</v>
      </c>
      <c r="AF6" s="6">
        <v>851.68930792643096</v>
      </c>
      <c r="AG6" s="17">
        <v>800.11</v>
      </c>
      <c r="AH6" s="6">
        <v>852.722732505968</v>
      </c>
      <c r="AI6" s="6">
        <v>857.50187500000004</v>
      </c>
      <c r="AJ6" s="105">
        <v>799.13871243530502</v>
      </c>
      <c r="AK6" s="6">
        <v>787.98907481476897</v>
      </c>
      <c r="AL6" s="6">
        <v>828.41406849590601</v>
      </c>
      <c r="AM6" s="121">
        <v>868.38476115050798</v>
      </c>
      <c r="AN6" s="124">
        <v>812.73604017813261</v>
      </c>
      <c r="AO6" s="124">
        <v>876.55913978495005</v>
      </c>
      <c r="AP6" s="124">
        <v>843.60723663798206</v>
      </c>
      <c r="AQ6" s="124">
        <v>857.52422418579999</v>
      </c>
      <c r="AR6" s="124">
        <v>902.883900829749</v>
      </c>
      <c r="AS6" s="124">
        <v>886.93894463870913</v>
      </c>
      <c r="AT6" s="177">
        <v>907.14807707433727</v>
      </c>
      <c r="AU6" s="184">
        <f t="shared" si="0"/>
        <v>6.3825370772542831</v>
      </c>
      <c r="AV6" s="184">
        <f t="shared" si="1"/>
        <v>2.278525772014695</v>
      </c>
    </row>
    <row r="7" spans="1:48" ht="15" customHeight="1" x14ac:dyDescent="0.2">
      <c r="A7" s="57" t="s">
        <v>6</v>
      </c>
      <c r="B7" s="8">
        <v>1321.1292857142857</v>
      </c>
      <c r="C7" s="6">
        <v>1303.8590259740199</v>
      </c>
      <c r="D7" s="6">
        <v>1250.7094641014774</v>
      </c>
      <c r="E7" s="6">
        <v>1343.5181225054091</v>
      </c>
      <c r="F7" s="6">
        <v>1341.63606884756</v>
      </c>
      <c r="G7" s="26">
        <v>1386.96894281557</v>
      </c>
      <c r="H7" s="22">
        <v>1349.5897543087599</v>
      </c>
      <c r="I7" s="6">
        <v>1284.0421428571401</v>
      </c>
      <c r="J7" s="6">
        <v>1258.3776191716311</v>
      </c>
      <c r="K7" s="58">
        <v>1256.6841368862699</v>
      </c>
      <c r="L7" s="59">
        <v>1194.616842105263</v>
      </c>
      <c r="M7" s="13">
        <v>1128.8648958390315</v>
      </c>
      <c r="N7" s="13">
        <v>1128.8648958390315</v>
      </c>
      <c r="O7" s="6">
        <v>1125.5496713006992</v>
      </c>
      <c r="P7" s="6">
        <v>1154.4971340200243</v>
      </c>
      <c r="Q7" s="22">
        <v>1134.3032021664005</v>
      </c>
      <c r="R7" s="8">
        <v>1233.9268550993611</v>
      </c>
      <c r="S7" s="42">
        <v>1190.2629595814674</v>
      </c>
      <c r="T7" s="13">
        <v>1092.875778868817</v>
      </c>
      <c r="U7" s="6">
        <v>1188.1109942316036</v>
      </c>
      <c r="V7" s="6">
        <v>1209.40750352737</v>
      </c>
      <c r="W7" s="6">
        <v>1170.5152298894668</v>
      </c>
      <c r="X7" s="6">
        <v>1179.1598517988584</v>
      </c>
      <c r="Y7" s="6">
        <v>1216.3423397240424</v>
      </c>
      <c r="Z7" s="6">
        <v>1167.9446270386263</v>
      </c>
      <c r="AA7" s="13">
        <v>1102.8464384532299</v>
      </c>
      <c r="AB7" s="13">
        <v>1118.4344682614601</v>
      </c>
      <c r="AC7" s="22">
        <v>1120.5199257156319</v>
      </c>
      <c r="AD7" s="6"/>
      <c r="AE7" s="6">
        <v>1117.02855903715</v>
      </c>
      <c r="AF7" s="6">
        <v>1146.1998307093399</v>
      </c>
      <c r="AG7" s="17">
        <v>1118.6099999999999</v>
      </c>
      <c r="AH7" s="6">
        <v>1121.2038421637701</v>
      </c>
      <c r="AI7" s="6">
        <v>1135.694</v>
      </c>
      <c r="AJ7" s="105">
        <v>1206.9190070251643</v>
      </c>
      <c r="AK7" s="6">
        <v>1178.5593842230001</v>
      </c>
      <c r="AL7" s="6">
        <v>1147.6030489188399</v>
      </c>
      <c r="AM7" s="121">
        <v>1099.1122221933731</v>
      </c>
      <c r="AN7" s="124">
        <v>1152.0598094310189</v>
      </c>
      <c r="AO7" s="124">
        <v>1209.45648023288</v>
      </c>
      <c r="AP7" s="124">
        <v>1224.3423284365099</v>
      </c>
      <c r="AQ7" s="124">
        <v>1224.9717787448701</v>
      </c>
      <c r="AR7" s="124">
        <v>1238.605298115102</v>
      </c>
      <c r="AS7" s="124">
        <v>1275.6485338327084</v>
      </c>
      <c r="AT7" s="177">
        <v>1272.16442534782</v>
      </c>
      <c r="AU7" s="184">
        <f t="shared" si="0"/>
        <v>13.464151433223476</v>
      </c>
      <c r="AV7" s="184">
        <f t="shared" si="1"/>
        <v>-0.27312448472153006</v>
      </c>
    </row>
    <row r="8" spans="1:48" ht="15" customHeight="1" x14ac:dyDescent="0.2">
      <c r="A8" s="57" t="s">
        <v>7</v>
      </c>
      <c r="B8" s="8">
        <v>301.22000000000003</v>
      </c>
      <c r="C8" s="6">
        <v>290.336538461538</v>
      </c>
      <c r="D8" s="6">
        <v>295.83333333333331</v>
      </c>
      <c r="E8" s="6">
        <v>291.5</v>
      </c>
      <c r="F8" s="6">
        <v>299.230769230769</v>
      </c>
      <c r="G8" s="26">
        <v>289.75</v>
      </c>
      <c r="H8" s="22">
        <v>280.88235294117646</v>
      </c>
      <c r="I8" s="6">
        <v>290.625</v>
      </c>
      <c r="J8" s="6">
        <v>288.8235294117647</v>
      </c>
      <c r="K8" s="58">
        <v>272.5</v>
      </c>
      <c r="L8" s="59">
        <v>294.73684210526318</v>
      </c>
      <c r="M8" s="13">
        <v>280.5263157894737</v>
      </c>
      <c r="N8" s="48">
        <v>300</v>
      </c>
      <c r="O8" s="6">
        <v>290.47619047619048</v>
      </c>
      <c r="P8" s="6">
        <v>297.61904761904759</v>
      </c>
      <c r="Q8" s="22">
        <v>298.69565217391306</v>
      </c>
      <c r="R8" s="8">
        <v>290.30219772979154</v>
      </c>
      <c r="S8" s="42">
        <v>296.1904761904762</v>
      </c>
      <c r="T8" s="13">
        <v>290.41666666666669</v>
      </c>
      <c r="U8" s="6">
        <v>300</v>
      </c>
      <c r="V8" s="6">
        <v>296.1904761904762</v>
      </c>
      <c r="W8" s="6">
        <v>297.5</v>
      </c>
      <c r="X8" s="6">
        <v>302.10526315789474</v>
      </c>
      <c r="Y8" s="6">
        <v>300.71428571428572</v>
      </c>
      <c r="Z8" s="6">
        <v>296.65704717151772</v>
      </c>
      <c r="AA8" s="13">
        <v>300</v>
      </c>
      <c r="AB8" s="13">
        <v>293.40909090909099</v>
      </c>
      <c r="AC8" s="22">
        <v>293.75</v>
      </c>
      <c r="AD8" s="6">
        <v>296.1904761904762</v>
      </c>
      <c r="AE8" s="6">
        <v>300</v>
      </c>
      <c r="AF8" s="6">
        <v>305.26315789473682</v>
      </c>
      <c r="AG8" s="17">
        <v>297.22000000000003</v>
      </c>
      <c r="AH8" s="6">
        <v>311.11111111111109</v>
      </c>
      <c r="AI8" s="6">
        <v>305.5</v>
      </c>
      <c r="AJ8" s="105">
        <v>306.25</v>
      </c>
      <c r="AK8" s="6">
        <v>304.76190476190476</v>
      </c>
      <c r="AL8" s="6">
        <v>303.18181818181819</v>
      </c>
      <c r="AM8" s="121">
        <v>305</v>
      </c>
      <c r="AN8" s="124">
        <v>293.75</v>
      </c>
      <c r="AO8" s="124">
        <v>325</v>
      </c>
      <c r="AP8" s="124">
        <v>322</v>
      </c>
      <c r="AQ8" s="124">
        <v>314.70588235294116</v>
      </c>
      <c r="AR8" s="124">
        <v>310.5263157894737</v>
      </c>
      <c r="AS8" s="124">
        <v>305.5263157894737</v>
      </c>
      <c r="AT8" s="177">
        <v>314.21052631578902</v>
      </c>
      <c r="AU8" s="184">
        <f t="shared" si="0"/>
        <v>0.99624060150362326</v>
      </c>
      <c r="AV8" s="184">
        <f t="shared" si="1"/>
        <v>2.8423772609817601</v>
      </c>
    </row>
    <row r="9" spans="1:48" ht="15" customHeight="1" x14ac:dyDescent="0.2">
      <c r="A9" s="57" t="s">
        <v>8</v>
      </c>
      <c r="B9" s="8">
        <v>262.93222222222221</v>
      </c>
      <c r="C9" s="6">
        <v>258.33333333333303</v>
      </c>
      <c r="D9" s="6">
        <v>261.53846153846155</v>
      </c>
      <c r="E9" s="6">
        <v>259.52380952380952</v>
      </c>
      <c r="F9" s="6">
        <v>266.66666666666669</v>
      </c>
      <c r="G9" s="26">
        <v>253.33333333333334</v>
      </c>
      <c r="H9" s="22">
        <v>262.36842105263156</v>
      </c>
      <c r="I9" s="6">
        <v>257.05882352941177</v>
      </c>
      <c r="J9" s="6">
        <v>261.11111111111109</v>
      </c>
      <c r="K9" s="58">
        <v>250</v>
      </c>
      <c r="L9" s="59">
        <v>260</v>
      </c>
      <c r="M9" s="13">
        <v>261.11111111111109</v>
      </c>
      <c r="N9" s="48">
        <v>250</v>
      </c>
      <c r="O9" s="6">
        <v>254.76190476190476</v>
      </c>
      <c r="P9" s="6">
        <v>258.33333333333331</v>
      </c>
      <c r="Q9" s="22">
        <v>252.17391304347825</v>
      </c>
      <c r="R9" s="8">
        <v>257.37221207142187</v>
      </c>
      <c r="S9" s="42">
        <v>252.91666666666666</v>
      </c>
      <c r="T9" s="13">
        <v>252.91666666666666</v>
      </c>
      <c r="U9" s="6">
        <v>254</v>
      </c>
      <c r="V9" s="6">
        <v>253.04347826086956</v>
      </c>
      <c r="W9" s="6">
        <v>256.1904761904762</v>
      </c>
      <c r="X9" s="6">
        <v>252.10526315789474</v>
      </c>
      <c r="Y9" s="6">
        <v>254.09090909090909</v>
      </c>
      <c r="Z9" s="6">
        <v>253.98196471222977</v>
      </c>
      <c r="AA9" s="13">
        <v>264.375</v>
      </c>
      <c r="AB9" s="13">
        <v>253.18181818181819</v>
      </c>
      <c r="AC9" s="22">
        <v>251.57894736842104</v>
      </c>
      <c r="AD9" s="6">
        <v>253.04347826086956</v>
      </c>
      <c r="AE9" s="6">
        <v>257.72727272727275</v>
      </c>
      <c r="AF9" s="6">
        <v>257.89473684210526</v>
      </c>
      <c r="AG9" s="17">
        <v>275</v>
      </c>
      <c r="AH9" s="6">
        <v>275</v>
      </c>
      <c r="AI9" s="6">
        <v>268.18181818181819</v>
      </c>
      <c r="AJ9" s="105">
        <v>263.33333333333331</v>
      </c>
      <c r="AK9" s="6">
        <v>268</v>
      </c>
      <c r="AL9" s="6">
        <v>271.42857142857144</v>
      </c>
      <c r="AM9" s="121">
        <v>263.46153846153845</v>
      </c>
      <c r="AN9" s="124">
        <v>269.44444444444446</v>
      </c>
      <c r="AO9" s="124">
        <v>280.83333333333331</v>
      </c>
      <c r="AP9" s="124">
        <v>285.625</v>
      </c>
      <c r="AQ9" s="124">
        <v>287.777777777778</v>
      </c>
      <c r="AR9" s="124">
        <v>290</v>
      </c>
      <c r="AS9" s="124">
        <v>276.25</v>
      </c>
      <c r="AT9" s="177">
        <v>294.73684210526318</v>
      </c>
      <c r="AU9" s="184">
        <f t="shared" si="0"/>
        <v>7.1770334928229751</v>
      </c>
      <c r="AV9" s="184">
        <f t="shared" si="1"/>
        <v>6.6920695403667612</v>
      </c>
    </row>
    <row r="10" spans="1:48" ht="15" customHeight="1" x14ac:dyDescent="0.2">
      <c r="A10" s="57" t="s">
        <v>9</v>
      </c>
      <c r="B10" s="8">
        <v>719.55437499999994</v>
      </c>
      <c r="C10" s="6">
        <v>678.56857142857098</v>
      </c>
      <c r="D10" s="6">
        <v>650.80567015077895</v>
      </c>
      <c r="E10" s="6">
        <v>632.79220779220805</v>
      </c>
      <c r="F10" s="6">
        <v>663.45752294293197</v>
      </c>
      <c r="G10" s="26">
        <v>652.60472610096701</v>
      </c>
      <c r="H10" s="22">
        <v>862.10317460317481</v>
      </c>
      <c r="I10" s="6">
        <v>658.11</v>
      </c>
      <c r="J10" s="6">
        <v>659.32359085253097</v>
      </c>
      <c r="K10" s="58">
        <v>638.591620707743</v>
      </c>
      <c r="L10" s="58">
        <v>638.591620707743</v>
      </c>
      <c r="M10" s="13">
        <v>505.31456736710237</v>
      </c>
      <c r="N10" s="48">
        <v>500</v>
      </c>
      <c r="O10" s="6">
        <v>512.15382017811703</v>
      </c>
      <c r="P10" s="6">
        <v>505.53769025370616</v>
      </c>
      <c r="Q10" s="22">
        <v>533.57890747596639</v>
      </c>
      <c r="R10" s="8">
        <v>515.12772562277405</v>
      </c>
      <c r="S10" s="42">
        <v>525.20786774682699</v>
      </c>
      <c r="T10" s="13">
        <v>586.62119130869132</v>
      </c>
      <c r="U10" s="6">
        <v>545.81442498624642</v>
      </c>
      <c r="V10" s="6">
        <v>482.8999946487159</v>
      </c>
      <c r="W10" s="6">
        <v>473.83337392928189</v>
      </c>
      <c r="X10" s="6">
        <v>502.16911764705901</v>
      </c>
      <c r="Y10" s="6">
        <v>507.2435663228502</v>
      </c>
      <c r="Z10" s="6">
        <v>515.0824383335804</v>
      </c>
      <c r="AA10" s="13">
        <v>470.23863514423715</v>
      </c>
      <c r="AB10" s="13">
        <v>480.89969659143298</v>
      </c>
      <c r="AC10" s="22">
        <v>499.95208266495581</v>
      </c>
      <c r="AD10" s="6">
        <v>502.20999999999992</v>
      </c>
      <c r="AE10" s="6">
        <v>500.07992327365719</v>
      </c>
      <c r="AF10" s="6">
        <v>521.08832663500175</v>
      </c>
      <c r="AG10" s="17">
        <v>482.45</v>
      </c>
      <c r="AH10" s="6">
        <v>476.092871521429</v>
      </c>
      <c r="AI10" s="6">
        <v>478.42090909090899</v>
      </c>
      <c r="AJ10" s="105">
        <v>509.777136661116</v>
      </c>
      <c r="AK10" s="6">
        <v>528.19309561161299</v>
      </c>
      <c r="AL10" s="6">
        <v>505.82807001469001</v>
      </c>
      <c r="AM10" s="121">
        <v>544.45546896406927</v>
      </c>
      <c r="AN10" s="124">
        <v>599.61484891508087</v>
      </c>
      <c r="AO10" s="124">
        <v>635.72072641765703</v>
      </c>
      <c r="AP10" s="124">
        <v>627.693602693603</v>
      </c>
      <c r="AQ10" s="124">
        <v>617.78815197417748</v>
      </c>
      <c r="AR10" s="124">
        <v>658.14559366531398</v>
      </c>
      <c r="AS10" s="124">
        <v>674.75250640885304</v>
      </c>
      <c r="AT10" s="177">
        <v>682.66520153775105</v>
      </c>
      <c r="AU10" s="184">
        <f t="shared" si="0"/>
        <v>43.389082755259061</v>
      </c>
      <c r="AV10" s="184">
        <f t="shared" si="1"/>
        <v>1.1726811021437638</v>
      </c>
    </row>
    <row r="11" spans="1:48" ht="15" customHeight="1" x14ac:dyDescent="0.2">
      <c r="A11" s="57" t="s">
        <v>10</v>
      </c>
      <c r="B11" s="8">
        <v>799.67</v>
      </c>
      <c r="C11" s="6">
        <v>775</v>
      </c>
      <c r="D11" s="6">
        <v>750</v>
      </c>
      <c r="E11" s="6">
        <v>779.16666666666697</v>
      </c>
      <c r="F11" s="6">
        <v>760</v>
      </c>
      <c r="G11" s="26">
        <v>775</v>
      </c>
      <c r="H11" s="22">
        <v>700</v>
      </c>
      <c r="I11" s="6">
        <v>750</v>
      </c>
      <c r="J11" s="6">
        <v>800</v>
      </c>
      <c r="K11" s="58">
        <v>775</v>
      </c>
      <c r="L11" s="59">
        <v>736.66666666666697</v>
      </c>
      <c r="M11" s="13">
        <v>750</v>
      </c>
      <c r="N11" s="6">
        <v>725</v>
      </c>
      <c r="O11" s="6">
        <v>731.25</v>
      </c>
      <c r="P11" s="6">
        <v>733.33333333333337</v>
      </c>
      <c r="Q11" s="22">
        <v>761.11111111111097</v>
      </c>
      <c r="R11" s="42">
        <v>800</v>
      </c>
      <c r="S11" s="42">
        <v>850</v>
      </c>
      <c r="T11" s="13">
        <v>872.22222222222217</v>
      </c>
      <c r="U11" s="6">
        <v>831.11111111111097</v>
      </c>
      <c r="V11" s="6">
        <v>851.38888888888891</v>
      </c>
      <c r="W11" s="6">
        <v>820</v>
      </c>
      <c r="X11" s="6">
        <v>750</v>
      </c>
      <c r="Y11" s="6">
        <v>633.33333333333303</v>
      </c>
      <c r="Z11" s="6">
        <v>700</v>
      </c>
      <c r="AA11" s="13">
        <v>825</v>
      </c>
      <c r="AB11" s="13">
        <v>807.5</v>
      </c>
      <c r="AC11" s="22">
        <v>866.66666666666697</v>
      </c>
      <c r="AD11" s="6">
        <v>854.28571428571399</v>
      </c>
      <c r="AE11" s="6">
        <v>820</v>
      </c>
      <c r="AF11" s="6">
        <v>794.18181818181802</v>
      </c>
      <c r="AG11" s="17">
        <v>816.66</v>
      </c>
      <c r="AH11" s="6">
        <v>785</v>
      </c>
      <c r="AI11" s="6">
        <v>770</v>
      </c>
      <c r="AJ11" s="105">
        <v>808.33333333333337</v>
      </c>
      <c r="AK11" s="6">
        <v>786.66666666666663</v>
      </c>
      <c r="AL11" s="6">
        <v>741.66666666666663</v>
      </c>
      <c r="AM11" s="121">
        <v>757.24867724867704</v>
      </c>
      <c r="AN11" s="124">
        <v>800</v>
      </c>
      <c r="AO11" s="124">
        <v>850</v>
      </c>
      <c r="AP11" s="124">
        <v>832.5</v>
      </c>
      <c r="AQ11" s="124">
        <v>800</v>
      </c>
      <c r="AR11" s="124">
        <v>826.66666666666697</v>
      </c>
      <c r="AS11" s="124">
        <v>866.66666666666663</v>
      </c>
      <c r="AT11" s="177">
        <v>860</v>
      </c>
      <c r="AU11" s="184">
        <f t="shared" si="0"/>
        <v>9.5541401273885356</v>
      </c>
      <c r="AV11" s="184">
        <f t="shared" si="1"/>
        <v>-0.76923076923076483</v>
      </c>
    </row>
    <row r="12" spans="1:48" ht="15" customHeight="1" x14ac:dyDescent="0.2">
      <c r="A12" s="57" t="s">
        <v>11</v>
      </c>
      <c r="B12" s="8">
        <v>1085.2728571428572</v>
      </c>
      <c r="C12" s="6">
        <v>981.25</v>
      </c>
      <c r="D12" s="6">
        <v>980</v>
      </c>
      <c r="E12" s="6">
        <v>993.75</v>
      </c>
      <c r="F12" s="6">
        <v>1068.75</v>
      </c>
      <c r="G12" s="26">
        <v>1066.6666666666667</v>
      </c>
      <c r="H12" s="22">
        <v>1096.1538461538462</v>
      </c>
      <c r="I12" s="6">
        <v>1141.6666666666599</v>
      </c>
      <c r="J12" s="6">
        <v>1090.909090909091</v>
      </c>
      <c r="K12" s="58">
        <v>1025</v>
      </c>
      <c r="L12" s="59">
        <v>1014.28571428571</v>
      </c>
      <c r="M12" s="13">
        <v>1050</v>
      </c>
      <c r="N12" s="13">
        <v>1050</v>
      </c>
      <c r="O12" s="6">
        <v>1070</v>
      </c>
      <c r="P12" s="6">
        <v>1158.3333333333333</v>
      </c>
      <c r="Q12" s="22">
        <v>1022.72727272727</v>
      </c>
      <c r="R12" s="42">
        <v>1070</v>
      </c>
      <c r="S12" s="42">
        <v>1113.3333333333333</v>
      </c>
      <c r="T12" s="13">
        <v>1074.0740740740739</v>
      </c>
      <c r="U12" s="6">
        <v>1135.7142857142858</v>
      </c>
      <c r="V12" s="6">
        <v>1105</v>
      </c>
      <c r="W12" s="6">
        <v>1131.25</v>
      </c>
      <c r="X12" s="6">
        <v>1058.3333333333333</v>
      </c>
      <c r="Y12" s="6">
        <v>1091.6666666666667</v>
      </c>
      <c r="Z12" s="6">
        <v>1089.3715137171594</v>
      </c>
      <c r="AA12" s="13">
        <v>1123.3333333333333</v>
      </c>
      <c r="AB12" s="13">
        <v>1127.1428571428601</v>
      </c>
      <c r="AC12" s="22">
        <v>1133.3333333333333</v>
      </c>
      <c r="AD12" s="6">
        <v>1120.76923076923</v>
      </c>
      <c r="AE12" s="6">
        <v>1147.8787878787878</v>
      </c>
      <c r="AF12" s="6">
        <v>1141.6666666666699</v>
      </c>
      <c r="AG12" s="17">
        <v>1100</v>
      </c>
      <c r="AH12" s="6">
        <v>1137.5</v>
      </c>
      <c r="AI12" s="6">
        <v>1155.7142857142901</v>
      </c>
      <c r="AJ12" s="105">
        <v>1200</v>
      </c>
      <c r="AK12" s="6">
        <v>1238.4615384615386</v>
      </c>
      <c r="AL12" s="6">
        <v>1230</v>
      </c>
      <c r="AM12" s="121">
        <v>1242.8571428571429</v>
      </c>
      <c r="AN12" s="124">
        <v>1270</v>
      </c>
      <c r="AO12" s="124">
        <v>1212.5</v>
      </c>
      <c r="AP12" s="124">
        <v>1245.7142857142901</v>
      </c>
      <c r="AQ12" s="124">
        <v>1236.6666666666699</v>
      </c>
      <c r="AR12" s="124">
        <v>1233.3333333333333</v>
      </c>
      <c r="AS12" s="124">
        <v>1233.3333333333333</v>
      </c>
      <c r="AT12" s="177">
        <v>1266.6666666666699</v>
      </c>
      <c r="AU12" s="184">
        <f t="shared" si="0"/>
        <v>11.355311355311642</v>
      </c>
      <c r="AV12" s="184">
        <f t="shared" si="1"/>
        <v>2.7027027027029731</v>
      </c>
    </row>
    <row r="13" spans="1:48" ht="15" customHeight="1" x14ac:dyDescent="0.2">
      <c r="A13" s="57" t="s">
        <v>12</v>
      </c>
      <c r="B13" s="8">
        <v>150.03</v>
      </c>
      <c r="C13" s="6">
        <v>150</v>
      </c>
      <c r="D13" s="6">
        <v>170</v>
      </c>
      <c r="E13" s="6">
        <v>170</v>
      </c>
      <c r="F13" s="7">
        <v>172.11</v>
      </c>
      <c r="G13" s="26">
        <v>185</v>
      </c>
      <c r="H13" s="22">
        <v>186.05263157894737</v>
      </c>
      <c r="I13" s="6">
        <v>186.666666666666</v>
      </c>
      <c r="J13" s="6">
        <v>183.333333333333</v>
      </c>
      <c r="K13" s="58">
        <v>192.5</v>
      </c>
      <c r="L13" s="58">
        <v>192.5</v>
      </c>
      <c r="M13" s="13">
        <v>170</v>
      </c>
      <c r="N13" s="48">
        <v>178</v>
      </c>
      <c r="O13" s="6">
        <v>200</v>
      </c>
      <c r="P13" s="6">
        <v>175</v>
      </c>
      <c r="Q13" s="22">
        <v>180</v>
      </c>
      <c r="R13" s="8">
        <v>182.17782672099992</v>
      </c>
      <c r="S13" s="42">
        <v>185</v>
      </c>
      <c r="T13" s="13">
        <v>155</v>
      </c>
      <c r="U13" s="6">
        <v>150</v>
      </c>
      <c r="V13" s="6">
        <v>175</v>
      </c>
      <c r="W13" s="6">
        <v>170</v>
      </c>
      <c r="X13" s="6">
        <v>200</v>
      </c>
      <c r="Y13" s="6">
        <v>165</v>
      </c>
      <c r="Z13" s="6">
        <v>175.65248787413418</v>
      </c>
      <c r="AA13" s="13">
        <v>175</v>
      </c>
      <c r="AB13" s="13">
        <v>173.333333333333</v>
      </c>
      <c r="AC13" s="22">
        <v>200</v>
      </c>
      <c r="AD13" s="6">
        <v>187.5</v>
      </c>
      <c r="AE13" s="6">
        <v>150</v>
      </c>
      <c r="AF13" s="6">
        <v>170</v>
      </c>
      <c r="AG13" s="6">
        <v>170</v>
      </c>
      <c r="AH13" s="6">
        <v>175</v>
      </c>
      <c r="AI13" s="6">
        <v>166.66666666666666</v>
      </c>
      <c r="AJ13" s="105">
        <v>155</v>
      </c>
      <c r="AK13" s="105">
        <v>155</v>
      </c>
      <c r="AL13" s="6">
        <v>150</v>
      </c>
      <c r="AM13" s="121">
        <v>160</v>
      </c>
      <c r="AN13" s="124">
        <v>150</v>
      </c>
      <c r="AO13" s="124">
        <v>150</v>
      </c>
      <c r="AP13" s="124">
        <v>160</v>
      </c>
      <c r="AQ13" s="124">
        <v>165</v>
      </c>
      <c r="AR13" s="124">
        <v>163.33333333333334</v>
      </c>
      <c r="AS13" s="124">
        <v>170</v>
      </c>
      <c r="AT13" s="177">
        <v>180</v>
      </c>
      <c r="AU13" s="184">
        <f t="shared" si="0"/>
        <v>2.8571428571428572</v>
      </c>
      <c r="AV13" s="184">
        <f t="shared" si="1"/>
        <v>5.8823529411764701</v>
      </c>
    </row>
    <row r="14" spans="1:48" ht="15" customHeight="1" x14ac:dyDescent="0.2">
      <c r="A14" s="57" t="s">
        <v>13</v>
      </c>
      <c r="B14" s="8">
        <v>150</v>
      </c>
      <c r="C14" s="6">
        <v>196.11607142857099</v>
      </c>
      <c r="D14" s="6">
        <v>191.36363636363637</v>
      </c>
      <c r="E14" s="6">
        <v>203</v>
      </c>
      <c r="F14" s="6">
        <v>207.666666666667</v>
      </c>
      <c r="G14" s="26">
        <v>206.42857142857099</v>
      </c>
      <c r="H14" s="8">
        <v>207.04761904761898</v>
      </c>
      <c r="I14" s="6">
        <v>210.277777777778</v>
      </c>
      <c r="J14" s="6">
        <v>208.52941176470588</v>
      </c>
      <c r="K14" s="58">
        <v>222.5</v>
      </c>
      <c r="L14" s="58">
        <v>222.5</v>
      </c>
      <c r="M14" s="13">
        <v>215.38461538461539</v>
      </c>
      <c r="N14" s="6">
        <v>200</v>
      </c>
      <c r="O14" s="6">
        <v>195.45454545454547</v>
      </c>
      <c r="P14" s="6">
        <v>209.09090909090909</v>
      </c>
      <c r="Q14" s="22">
        <v>210.86956521739131</v>
      </c>
      <c r="R14" s="42">
        <v>241.11111111111111</v>
      </c>
      <c r="S14" s="42">
        <v>254.45454545454501</v>
      </c>
      <c r="T14" s="13">
        <v>216.363636363636</v>
      </c>
      <c r="U14" s="6">
        <v>194.09090909090909</v>
      </c>
      <c r="V14" s="6">
        <v>205.2</v>
      </c>
      <c r="W14" s="6">
        <v>198.63636363636363</v>
      </c>
      <c r="X14" s="6">
        <v>217.22222222222223</v>
      </c>
      <c r="Y14" s="6">
        <v>203</v>
      </c>
      <c r="Z14" s="6">
        <v>230</v>
      </c>
      <c r="AA14" s="13">
        <v>207.91666666666666</v>
      </c>
      <c r="AB14" s="13">
        <v>209.5</v>
      </c>
      <c r="AC14" s="22">
        <v>203</v>
      </c>
      <c r="AD14" s="6">
        <v>212.72727272727272</v>
      </c>
      <c r="AE14" s="6">
        <v>204.54545454545453</v>
      </c>
      <c r="AF14" s="6">
        <v>205.55555555555554</v>
      </c>
      <c r="AG14" s="17">
        <v>210</v>
      </c>
      <c r="AH14" s="6">
        <v>208</v>
      </c>
      <c r="AI14" s="6">
        <v>200.5</v>
      </c>
      <c r="AJ14" s="105">
        <v>212.35294117647058</v>
      </c>
      <c r="AK14" s="6">
        <v>210.43478260869566</v>
      </c>
      <c r="AL14" s="6">
        <v>203.75</v>
      </c>
      <c r="AM14" s="121">
        <v>205</v>
      </c>
      <c r="AN14" s="124">
        <v>203.125</v>
      </c>
      <c r="AO14" s="124">
        <v>201.81818181818181</v>
      </c>
      <c r="AP14" s="124">
        <v>205.29411764705901</v>
      </c>
      <c r="AQ14" s="124">
        <v>210.58823529411799</v>
      </c>
      <c r="AR14" s="124">
        <v>207.5</v>
      </c>
      <c r="AS14" s="124">
        <v>221</v>
      </c>
      <c r="AT14" s="177">
        <v>221.57894736842104</v>
      </c>
      <c r="AU14" s="184">
        <f t="shared" si="0"/>
        <v>6.5283400809716534</v>
      </c>
      <c r="AV14" s="184">
        <f t="shared" si="1"/>
        <v>0.26196713503214514</v>
      </c>
    </row>
    <row r="15" spans="1:48" ht="15" customHeight="1" x14ac:dyDescent="0.2">
      <c r="A15" s="57" t="s">
        <v>14</v>
      </c>
      <c r="B15" s="8">
        <v>1327.5483333333334</v>
      </c>
      <c r="C15" s="6">
        <v>1288.8888888888901</v>
      </c>
      <c r="D15" s="6">
        <v>1285.7142857142901</v>
      </c>
      <c r="E15" s="6">
        <v>1387.5</v>
      </c>
      <c r="F15" s="6">
        <v>1365</v>
      </c>
      <c r="G15" s="26">
        <v>1446.1538461538462</v>
      </c>
      <c r="H15" s="22">
        <v>1304.1666666666667</v>
      </c>
      <c r="I15" s="6">
        <v>1353.5714285714287</v>
      </c>
      <c r="J15" s="6">
        <v>1336.3636363636363</v>
      </c>
      <c r="K15" s="58">
        <v>1332.1428571428571</v>
      </c>
      <c r="L15" s="59">
        <v>1356.25</v>
      </c>
      <c r="M15" s="13">
        <v>1290.3846153846155</v>
      </c>
      <c r="N15" s="13">
        <v>1290.3846153846155</v>
      </c>
      <c r="O15" s="13">
        <v>1290.3846153846155</v>
      </c>
      <c r="P15" s="6">
        <v>1300</v>
      </c>
      <c r="Q15" s="22">
        <v>1293.75</v>
      </c>
      <c r="R15" s="8">
        <v>1333.5594273050194</v>
      </c>
      <c r="S15" s="42">
        <v>1282.3529411764705</v>
      </c>
      <c r="T15" s="13">
        <v>1262.5</v>
      </c>
      <c r="U15" s="6">
        <v>1302.2222222222199</v>
      </c>
      <c r="V15" s="6">
        <v>1297.7777777777801</v>
      </c>
      <c r="W15" s="6">
        <v>1300</v>
      </c>
      <c r="X15" s="6">
        <v>1316.6666666666699</v>
      </c>
      <c r="Y15" s="6">
        <v>1490</v>
      </c>
      <c r="Z15" s="6">
        <v>1312.1934276610482</v>
      </c>
      <c r="AA15" s="13">
        <v>1390.625</v>
      </c>
      <c r="AB15" s="13">
        <v>1400.55555555556</v>
      </c>
      <c r="AC15" s="22">
        <v>1468.1818181818201</v>
      </c>
      <c r="AD15" s="6">
        <v>1422.8571428571399</v>
      </c>
      <c r="AE15" s="6">
        <v>1476.6666666666699</v>
      </c>
      <c r="AF15" s="6">
        <v>1488.1818181818201</v>
      </c>
      <c r="AG15" s="17">
        <v>1453.63</v>
      </c>
      <c r="AH15" s="6">
        <v>1560</v>
      </c>
      <c r="AI15" s="6">
        <v>1555.55555555556</v>
      </c>
      <c r="AJ15" s="105">
        <v>1583.3333333333301</v>
      </c>
      <c r="AK15" s="6">
        <v>1605.4545454545</v>
      </c>
      <c r="AL15" s="6">
        <v>1580</v>
      </c>
      <c r="AM15" s="121">
        <v>1547.7777777777801</v>
      </c>
      <c r="AN15" s="124">
        <v>1523.3333333333301</v>
      </c>
      <c r="AO15" s="124">
        <v>1591.6666666666667</v>
      </c>
      <c r="AP15" s="124">
        <v>1600.6666666666699</v>
      </c>
      <c r="AQ15" s="124">
        <v>1614</v>
      </c>
      <c r="AR15" s="124">
        <v>1620</v>
      </c>
      <c r="AS15" s="124">
        <v>1555.5555555555557</v>
      </c>
      <c r="AT15" s="177">
        <v>1560</v>
      </c>
      <c r="AU15" s="184">
        <f t="shared" si="0"/>
        <v>0</v>
      </c>
      <c r="AV15" s="184">
        <f t="shared" si="1"/>
        <v>0.2857142857142792</v>
      </c>
    </row>
    <row r="16" spans="1:48" ht="15" customHeight="1" x14ac:dyDescent="0.2">
      <c r="A16" s="57" t="s">
        <v>15</v>
      </c>
      <c r="B16" s="49">
        <v>199.023</v>
      </c>
      <c r="C16" s="6">
        <v>210.946071428571</v>
      </c>
      <c r="D16" s="6">
        <v>259.94276398837951</v>
      </c>
      <c r="E16" s="6">
        <v>261.65563873721084</v>
      </c>
      <c r="F16" s="6">
        <v>266.797692842365</v>
      </c>
      <c r="G16" s="26">
        <v>290.32755111928367</v>
      </c>
      <c r="H16" s="22">
        <v>307.75241762382598</v>
      </c>
      <c r="I16" s="6">
        <v>296.28111111111099</v>
      </c>
      <c r="J16" s="6">
        <v>298.20022730057298</v>
      </c>
      <c r="K16" s="58">
        <v>221.39022803775899</v>
      </c>
      <c r="L16" s="59">
        <v>188.49250000000001</v>
      </c>
      <c r="M16" s="13">
        <v>210.43716903015851</v>
      </c>
      <c r="N16" s="48">
        <v>200</v>
      </c>
      <c r="O16" s="6">
        <v>150.46612935132649</v>
      </c>
      <c r="P16" s="6">
        <v>159.44030580969999</v>
      </c>
      <c r="Q16" s="22">
        <v>155.71629017394659</v>
      </c>
      <c r="R16" s="8">
        <v>204.197093369177</v>
      </c>
      <c r="S16" s="42">
        <v>195.657145060755</v>
      </c>
      <c r="T16" s="13">
        <v>193.17691658660601</v>
      </c>
      <c r="U16" s="6">
        <v>213.64293157411899</v>
      </c>
      <c r="V16" s="6">
        <v>186.24008168175001</v>
      </c>
      <c r="W16" s="6">
        <v>165.56239099773762</v>
      </c>
      <c r="X16" s="6">
        <v>142.5522956872</v>
      </c>
      <c r="Y16" s="6">
        <v>132.40150410409663</v>
      </c>
      <c r="Z16" s="6">
        <v>127.707082833133</v>
      </c>
      <c r="AA16" s="13">
        <v>135.36840533442376</v>
      </c>
      <c r="AB16" s="13">
        <v>164.54323224948598</v>
      </c>
      <c r="AC16" s="22">
        <v>181.05254451738264</v>
      </c>
      <c r="AD16" s="6">
        <v>155.23523809523809</v>
      </c>
      <c r="AE16" s="6">
        <v>138.89695567252645</v>
      </c>
      <c r="AF16" s="6">
        <v>184.06500993767483</v>
      </c>
      <c r="AG16" s="17">
        <v>172.31</v>
      </c>
      <c r="AH16" s="6">
        <v>139.92318200228601</v>
      </c>
      <c r="AI16" s="6">
        <v>157.0831578947369</v>
      </c>
      <c r="AJ16" s="105">
        <v>126.20964175901169</v>
      </c>
      <c r="AK16" s="6">
        <v>137.32567862056575</v>
      </c>
      <c r="AL16" s="6">
        <v>131.36704511112501</v>
      </c>
      <c r="AM16" s="121">
        <v>129.40456840914663</v>
      </c>
      <c r="AN16" s="124">
        <v>146.3755371524517</v>
      </c>
      <c r="AO16" s="124">
        <v>152.00832171281701</v>
      </c>
      <c r="AP16" s="124">
        <v>160.209031579157</v>
      </c>
      <c r="AQ16" s="124">
        <v>175.85633297643801</v>
      </c>
      <c r="AR16" s="124">
        <v>180.22958900159301</v>
      </c>
      <c r="AS16" s="124">
        <v>180.322529721108</v>
      </c>
      <c r="AT16" s="177">
        <v>178.24187836840801</v>
      </c>
      <c r="AU16" s="184">
        <f t="shared" si="0"/>
        <v>27.385523840857168</v>
      </c>
      <c r="AV16" s="184">
        <f t="shared" si="1"/>
        <v>-1.1538499132182669</v>
      </c>
    </row>
    <row r="17" spans="1:48" ht="15" customHeight="1" x14ac:dyDescent="0.2">
      <c r="A17" s="57" t="s">
        <v>16</v>
      </c>
      <c r="B17" s="8">
        <v>267.79750000000001</v>
      </c>
      <c r="C17" s="6">
        <v>279.005</v>
      </c>
      <c r="D17" s="6">
        <v>312.97134238310713</v>
      </c>
      <c r="E17" s="6">
        <v>312.92231178185557</v>
      </c>
      <c r="F17" s="6">
        <v>310.92383107089</v>
      </c>
      <c r="G17" s="26">
        <v>323.89214719877202</v>
      </c>
      <c r="H17" s="22">
        <v>321.89059766579999</v>
      </c>
      <c r="I17" s="6">
        <v>308.70799999999997</v>
      </c>
      <c r="J17" s="6">
        <v>310.96975224198201</v>
      </c>
      <c r="K17" s="58">
        <v>293.91654097536502</v>
      </c>
      <c r="L17" s="59">
        <v>280.04124999999999</v>
      </c>
      <c r="M17" s="13">
        <v>310.85334789849156</v>
      </c>
      <c r="N17" s="48">
        <v>300</v>
      </c>
      <c r="O17" s="6">
        <v>295</v>
      </c>
      <c r="P17" s="6">
        <v>288.43847556911902</v>
      </c>
      <c r="Q17" s="22">
        <v>239.54056556432948</v>
      </c>
      <c r="R17" s="8">
        <v>298.95323786739738</v>
      </c>
      <c r="S17" s="42">
        <v>280.29734970911397</v>
      </c>
      <c r="T17" s="13">
        <v>221.52872777017785</v>
      </c>
      <c r="U17" s="6">
        <v>218.32784793978826</v>
      </c>
      <c r="V17" s="6">
        <v>235.682084799732</v>
      </c>
      <c r="W17" s="6">
        <v>190.91631882329557</v>
      </c>
      <c r="X17" s="6">
        <v>176.90152984270634</v>
      </c>
      <c r="Y17" s="6">
        <v>186.14458158382183</v>
      </c>
      <c r="Z17" s="6">
        <v>174.10841560447</v>
      </c>
      <c r="AA17" s="13">
        <v>168.95642701525057</v>
      </c>
      <c r="AB17" s="13">
        <v>143.770739064857</v>
      </c>
      <c r="AC17" s="22">
        <v>195.78088760587846</v>
      </c>
      <c r="AD17" s="6">
        <v>183.35250000000002</v>
      </c>
      <c r="AE17" s="6">
        <v>174.01923202196801</v>
      </c>
      <c r="AF17" s="6">
        <v>182.8024232948994</v>
      </c>
      <c r="AG17" s="17">
        <v>195.98</v>
      </c>
      <c r="AH17" s="6">
        <v>205.14975220857573</v>
      </c>
      <c r="AI17" s="6">
        <v>203.33999999999997</v>
      </c>
      <c r="AJ17" s="105">
        <v>180.32351129696261</v>
      </c>
      <c r="AK17" s="6">
        <v>187.79994515288635</v>
      </c>
      <c r="AL17" s="6">
        <v>181.71909789556801</v>
      </c>
      <c r="AM17" s="121">
        <v>193.36914252880641</v>
      </c>
      <c r="AN17" s="124">
        <v>221.61460400624486</v>
      </c>
      <c r="AO17" s="124">
        <v>249.779411764706</v>
      </c>
      <c r="AP17" s="124">
        <v>246.461935201431</v>
      </c>
      <c r="AQ17" s="124">
        <v>258.132695813368</v>
      </c>
      <c r="AR17" s="124">
        <v>268.692658104423</v>
      </c>
      <c r="AS17" s="124">
        <v>269.08616626541601</v>
      </c>
      <c r="AT17" s="177">
        <v>236.23651889905801</v>
      </c>
      <c r="AU17" s="184">
        <f t="shared" si="0"/>
        <v>15.153207038181732</v>
      </c>
      <c r="AV17" s="184">
        <f t="shared" si="1"/>
        <v>-12.207854391874013</v>
      </c>
    </row>
    <row r="18" spans="1:48" ht="15" customHeight="1" x14ac:dyDescent="0.2">
      <c r="A18" s="57" t="s">
        <v>17</v>
      </c>
      <c r="B18" s="49">
        <v>1231.9771428571428</v>
      </c>
      <c r="C18" s="6">
        <v>1085.74357142857</v>
      </c>
      <c r="D18" s="6">
        <v>1192.5265810253884</v>
      </c>
      <c r="E18" s="6">
        <v>1142.98079902374</v>
      </c>
      <c r="F18" s="6">
        <v>1139.53563799321</v>
      </c>
      <c r="G18" s="26">
        <v>1140.74802390592</v>
      </c>
      <c r="H18" s="8">
        <v>1140.141830949565</v>
      </c>
      <c r="I18" s="6">
        <v>1032.8</v>
      </c>
      <c r="J18" s="6">
        <v>1058.32636818168</v>
      </c>
      <c r="K18" s="58">
        <v>1022.19833689745</v>
      </c>
      <c r="L18" s="59">
        <v>933.44071428571419</v>
      </c>
      <c r="M18" s="13">
        <v>1103.1560680517036</v>
      </c>
      <c r="N18" s="13">
        <v>1103.1560680517036</v>
      </c>
      <c r="O18" s="6">
        <v>1125</v>
      </c>
      <c r="P18" s="6">
        <v>1327.0861016880476</v>
      </c>
      <c r="Q18" s="22">
        <v>1291.8092565741499</v>
      </c>
      <c r="R18" s="8">
        <v>1115.6171054735019</v>
      </c>
      <c r="S18" s="42">
        <v>1264.25276489513</v>
      </c>
      <c r="T18" s="13">
        <v>1188.37299338703</v>
      </c>
      <c r="U18" s="6">
        <v>1185.4816954751939</v>
      </c>
      <c r="V18" s="6">
        <v>1173.7297789929369</v>
      </c>
      <c r="W18" s="6">
        <v>1131.309280468196</v>
      </c>
      <c r="X18" s="6">
        <v>1039.2366302945425</v>
      </c>
      <c r="Y18" s="6">
        <v>1029.7446694599901</v>
      </c>
      <c r="Z18" s="6">
        <v>1161.1538389481939</v>
      </c>
      <c r="AA18" s="13">
        <v>1125.3833629821256</v>
      </c>
      <c r="AB18" s="13">
        <v>1115.7631448351599</v>
      </c>
      <c r="AC18" s="22">
        <v>1177.4348639718401</v>
      </c>
      <c r="AD18" s="6">
        <v>1122.6772222222201</v>
      </c>
      <c r="AE18" s="6">
        <v>1101.90662594781</v>
      </c>
      <c r="AF18" s="6">
        <v>1079.4878151809601</v>
      </c>
      <c r="AG18" s="17">
        <v>1034.5</v>
      </c>
      <c r="AH18" s="6">
        <v>1010.2953602996881</v>
      </c>
      <c r="AI18" s="6">
        <v>952.65235294117997</v>
      </c>
      <c r="AJ18" s="105">
        <v>980.86551845441136</v>
      </c>
      <c r="AK18" s="6">
        <v>990.47429526472001</v>
      </c>
      <c r="AL18" s="6">
        <v>954.48012801078005</v>
      </c>
      <c r="AM18" s="121">
        <v>896.50057700001673</v>
      </c>
      <c r="AN18" s="124">
        <v>928.47629928048696</v>
      </c>
      <c r="AO18" s="124">
        <v>961.66809362183994</v>
      </c>
      <c r="AP18" s="124">
        <v>967.86948699851996</v>
      </c>
      <c r="AQ18" s="124">
        <v>932.26146631824861</v>
      </c>
      <c r="AR18" s="124">
        <v>979.50689036034885</v>
      </c>
      <c r="AS18" s="124">
        <v>955.55949886422104</v>
      </c>
      <c r="AT18" s="177">
        <v>959.99024533179102</v>
      </c>
      <c r="AU18" s="184">
        <f t="shared" si="0"/>
        <v>-4.9792483410964987</v>
      </c>
      <c r="AV18" s="184">
        <f t="shared" si="1"/>
        <v>0.46368085638166584</v>
      </c>
    </row>
    <row r="19" spans="1:48" ht="15" customHeight="1" x14ac:dyDescent="0.2">
      <c r="A19" s="57" t="s">
        <v>18</v>
      </c>
      <c r="B19" s="8">
        <v>1950</v>
      </c>
      <c r="C19" s="6">
        <v>2108.3745833333301</v>
      </c>
      <c r="D19" s="6">
        <v>2163.8176638176601</v>
      </c>
      <c r="E19" s="6">
        <v>2592.2603712077398</v>
      </c>
      <c r="F19" s="6">
        <v>2537.89473684211</v>
      </c>
      <c r="G19" s="26">
        <v>2516.6666666666702</v>
      </c>
      <c r="H19" s="22">
        <v>2939.3939393939395</v>
      </c>
      <c r="I19" s="6">
        <v>2918.3474999999999</v>
      </c>
      <c r="J19" s="6">
        <v>2956.5512918454101</v>
      </c>
      <c r="K19" s="58">
        <v>2777.0202020202</v>
      </c>
      <c r="L19" s="59">
        <v>2588.2762499999999</v>
      </c>
      <c r="M19" s="13">
        <v>2493.6333507762074</v>
      </c>
      <c r="N19" s="13">
        <v>2493.6333507762074</v>
      </c>
      <c r="O19" s="6">
        <v>2254</v>
      </c>
      <c r="P19" s="6">
        <v>2310.96009253904</v>
      </c>
      <c r="Q19" s="22">
        <v>2322.7466977467002</v>
      </c>
      <c r="R19" s="42">
        <v>2353.4615384615399</v>
      </c>
      <c r="S19" s="42">
        <v>2384.63466358203</v>
      </c>
      <c r="T19" s="13">
        <v>2450.4568457857927</v>
      </c>
      <c r="U19" s="6">
        <v>2617.83914590932</v>
      </c>
      <c r="V19" s="6">
        <v>2815.1072744374178</v>
      </c>
      <c r="W19" s="6">
        <v>2678.4356725146199</v>
      </c>
      <c r="X19" s="6">
        <v>2630.8771929824602</v>
      </c>
      <c r="Y19" s="6">
        <v>2509.0909090909099</v>
      </c>
      <c r="Z19" s="6">
        <v>2458.1818181818198</v>
      </c>
      <c r="AA19" s="13">
        <v>2384.6225412014901</v>
      </c>
      <c r="AB19" s="13">
        <v>2398.37425404945</v>
      </c>
      <c r="AC19" s="22">
        <v>2446.1988304093602</v>
      </c>
      <c r="AD19" s="6">
        <v>2423.4</v>
      </c>
      <c r="AE19" s="6">
        <v>2401.4912280701801</v>
      </c>
      <c r="AF19" s="6">
        <v>2426.96741854637</v>
      </c>
      <c r="AG19" s="17">
        <v>2400.41</v>
      </c>
      <c r="AH19" s="6">
        <v>2384.23938634465</v>
      </c>
      <c r="AI19" s="6">
        <v>2372.49166666667</v>
      </c>
      <c r="AJ19" s="105">
        <v>2394.0170940170901</v>
      </c>
      <c r="AK19" s="6">
        <v>2423.3213375318601</v>
      </c>
      <c r="AL19" s="6">
        <v>2331.3397129186601</v>
      </c>
      <c r="AM19" s="121">
        <v>2298.14702044367</v>
      </c>
      <c r="AN19" s="124">
        <v>2317.4418462057301</v>
      </c>
      <c r="AO19" s="124">
        <v>2392.9824561403502</v>
      </c>
      <c r="AP19" s="124">
        <v>2446.5178096756999</v>
      </c>
      <c r="AQ19" s="124">
        <v>2492.03944203944</v>
      </c>
      <c r="AR19" s="124">
        <v>2441.7535882145698</v>
      </c>
      <c r="AS19" s="124">
        <v>2371.0466642797501</v>
      </c>
      <c r="AT19" s="177">
        <v>2420.8563074352601</v>
      </c>
      <c r="AU19" s="184">
        <f t="shared" si="0"/>
        <v>1.5357904621628016</v>
      </c>
      <c r="AV19" s="184">
        <f t="shared" si="1"/>
        <v>2.1007449539438152</v>
      </c>
    </row>
    <row r="20" spans="1:48" ht="15" customHeight="1" x14ac:dyDescent="0.2">
      <c r="A20" s="57" t="s">
        <v>19</v>
      </c>
      <c r="B20" s="8">
        <v>312.25625000000002</v>
      </c>
      <c r="C20" s="6">
        <v>345.50836538461499</v>
      </c>
      <c r="D20" s="6">
        <v>346.10300153063298</v>
      </c>
      <c r="E20" s="6">
        <v>298.71176910345201</v>
      </c>
      <c r="F20" s="6">
        <v>292.50461990535598</v>
      </c>
      <c r="G20" s="26">
        <v>300.96810194609498</v>
      </c>
      <c r="H20" s="22">
        <v>289.91712544701699</v>
      </c>
      <c r="I20" s="6">
        <v>391.54124999999999</v>
      </c>
      <c r="J20" s="6">
        <v>357.566226044487</v>
      </c>
      <c r="K20" s="58">
        <v>354.13745534774193</v>
      </c>
      <c r="L20" s="59">
        <v>353.27473684210503</v>
      </c>
      <c r="M20" s="13">
        <v>342.42144321184998</v>
      </c>
      <c r="N20" s="48">
        <v>412</v>
      </c>
      <c r="O20" s="48">
        <v>412</v>
      </c>
      <c r="P20" s="6">
        <v>363.73916503173501</v>
      </c>
      <c r="Q20" s="22">
        <v>349.41830643448219</v>
      </c>
      <c r="R20" s="8">
        <v>352.01930037347915</v>
      </c>
      <c r="S20" s="42">
        <v>383.46509597596202</v>
      </c>
      <c r="T20" s="13">
        <v>378.82873981759002</v>
      </c>
      <c r="U20" s="6">
        <v>358.32007073386382</v>
      </c>
      <c r="V20" s="6">
        <v>360.75282072704556</v>
      </c>
      <c r="W20" s="6">
        <v>357.375216428925</v>
      </c>
      <c r="X20" s="6">
        <v>452.04644395915255</v>
      </c>
      <c r="Y20" s="6">
        <v>307.67573313199603</v>
      </c>
      <c r="Z20" s="6">
        <v>305.26315789473699</v>
      </c>
      <c r="AA20" s="13">
        <v>296.90905572377699</v>
      </c>
      <c r="AB20" s="13">
        <v>286.62109191740001</v>
      </c>
      <c r="AC20" s="22">
        <v>249.4864079047679</v>
      </c>
      <c r="AD20" s="6">
        <v>235.0542857142857</v>
      </c>
      <c r="AE20" s="6">
        <v>312.83288183818303</v>
      </c>
      <c r="AF20" s="6">
        <v>288.04979318323001</v>
      </c>
      <c r="AG20" s="17">
        <v>243.77</v>
      </c>
      <c r="AH20" s="6">
        <v>255.63757163133991</v>
      </c>
      <c r="AI20" s="6">
        <v>228.88333333333301</v>
      </c>
      <c r="AJ20" s="105">
        <v>274.77555124614003</v>
      </c>
      <c r="AK20" s="6">
        <v>306.76091730061597</v>
      </c>
      <c r="AL20" s="6">
        <v>305.52925790138988</v>
      </c>
      <c r="AM20" s="121">
        <v>301.0508746244027</v>
      </c>
      <c r="AN20" s="124">
        <v>254.33843442703019</v>
      </c>
      <c r="AO20" s="124">
        <v>288.74319926311369</v>
      </c>
      <c r="AP20" s="124">
        <v>252.50213856882127</v>
      </c>
      <c r="AQ20" s="124">
        <v>255.83795065712999</v>
      </c>
      <c r="AR20" s="124">
        <v>280.80046474234001</v>
      </c>
      <c r="AS20" s="124">
        <v>247.155810532906</v>
      </c>
      <c r="AT20" s="177">
        <v>322.555441021506</v>
      </c>
      <c r="AU20" s="184">
        <f t="shared" si="0"/>
        <v>26.176852237772664</v>
      </c>
      <c r="AV20" s="184">
        <f t="shared" si="1"/>
        <v>30.506922061037844</v>
      </c>
    </row>
    <row r="21" spans="1:48" ht="15" customHeight="1" x14ac:dyDescent="0.2">
      <c r="A21" s="57" t="s">
        <v>20</v>
      </c>
      <c r="B21" s="8">
        <v>350.92149999999998</v>
      </c>
      <c r="C21" s="6">
        <v>405.26017857142847</v>
      </c>
      <c r="D21" s="6">
        <v>382.72230514496999</v>
      </c>
      <c r="E21" s="6">
        <v>326.38180569207282</v>
      </c>
      <c r="F21" s="6">
        <v>337.73541342571201</v>
      </c>
      <c r="G21" s="26">
        <v>332.77004610716983</v>
      </c>
      <c r="H21" s="22">
        <v>331.10263855968304</v>
      </c>
      <c r="I21" s="6">
        <v>294.99142857142857</v>
      </c>
      <c r="J21" s="6">
        <v>297.16700673966716</v>
      </c>
      <c r="K21" s="58">
        <v>271.88382522901401</v>
      </c>
      <c r="L21" s="59">
        <v>268.761176470588</v>
      </c>
      <c r="M21" s="13">
        <v>286.04431667717233</v>
      </c>
      <c r="N21" s="48">
        <v>280</v>
      </c>
      <c r="O21" s="6">
        <v>275.9075568458598</v>
      </c>
      <c r="P21" s="6">
        <v>299.32526409105736</v>
      </c>
      <c r="Q21" s="22">
        <v>297.35596855466258</v>
      </c>
      <c r="R21" s="8">
        <v>299.05396202505437</v>
      </c>
      <c r="S21" s="42">
        <v>318.20998953256998</v>
      </c>
      <c r="T21" s="13">
        <v>305.1910400861446</v>
      </c>
      <c r="U21" s="6">
        <v>289.74530959512941</v>
      </c>
      <c r="V21" s="6">
        <v>299.53361585330248</v>
      </c>
      <c r="W21" s="6">
        <v>321.33093590148945</v>
      </c>
      <c r="X21" s="6">
        <v>306.22715948947558</v>
      </c>
      <c r="Y21" s="6">
        <v>328.11316447414458</v>
      </c>
      <c r="Z21" s="6">
        <v>351.29243305184298</v>
      </c>
      <c r="AA21" s="13">
        <v>304.01519612018927</v>
      </c>
      <c r="AB21" s="13">
        <v>296.02638118880441</v>
      </c>
      <c r="AC21" s="22">
        <v>307.32836234930375</v>
      </c>
      <c r="AD21" s="6">
        <v>300.98705882352942</v>
      </c>
      <c r="AE21" s="6">
        <v>300.93724017917572</v>
      </c>
      <c r="AF21" s="6">
        <v>338.91829633280997</v>
      </c>
      <c r="AG21" s="17">
        <v>297.97000000000003</v>
      </c>
      <c r="AH21" s="6">
        <v>352.80928013889098</v>
      </c>
      <c r="AI21" s="6">
        <v>370.37142857142902</v>
      </c>
      <c r="AJ21" s="105">
        <v>383.46714198115598</v>
      </c>
      <c r="AK21" s="6">
        <v>400.73764852213202</v>
      </c>
      <c r="AL21" s="6">
        <v>404.586016825912</v>
      </c>
      <c r="AM21" s="121">
        <v>438.39331455885781</v>
      </c>
      <c r="AN21" s="124">
        <v>482.58503401360542</v>
      </c>
      <c r="AO21" s="124">
        <v>557.98125638396618</v>
      </c>
      <c r="AP21" s="124">
        <v>512.9927420250001</v>
      </c>
      <c r="AQ21" s="124">
        <v>480.242355742288</v>
      </c>
      <c r="AR21" s="124">
        <v>508.7094997871373</v>
      </c>
      <c r="AS21" s="124">
        <v>511.29303720759293</v>
      </c>
      <c r="AT21" s="177">
        <v>519.85892654850898</v>
      </c>
      <c r="AU21" s="184">
        <f t="shared" si="0"/>
        <v>47.348427553792035</v>
      </c>
      <c r="AV21" s="184">
        <f t="shared" si="1"/>
        <v>1.6753385470880486</v>
      </c>
    </row>
    <row r="22" spans="1:48" ht="15" customHeight="1" x14ac:dyDescent="0.2">
      <c r="A22" s="57" t="s">
        <v>21</v>
      </c>
      <c r="B22" s="8">
        <v>264.68</v>
      </c>
      <c r="C22" s="6">
        <v>287.88</v>
      </c>
      <c r="D22" s="6">
        <v>322.11538461538498</v>
      </c>
      <c r="E22" s="6">
        <v>330.01658374792703</v>
      </c>
      <c r="F22" s="6">
        <v>358.20895522388059</v>
      </c>
      <c r="G22" s="26">
        <v>367.91044776119401</v>
      </c>
      <c r="H22" s="22">
        <v>363.63636363636368</v>
      </c>
      <c r="I22" s="6">
        <v>358.47500000000002</v>
      </c>
      <c r="J22" s="6">
        <v>356.73076923076923</v>
      </c>
      <c r="K22" s="58">
        <v>343.63636363636402</v>
      </c>
      <c r="L22" s="59">
        <v>298.51</v>
      </c>
      <c r="M22" s="13">
        <v>384.17910447761193</v>
      </c>
      <c r="N22" s="48">
        <v>375.58</v>
      </c>
      <c r="O22" s="6">
        <v>372.87581699346407</v>
      </c>
      <c r="P22" s="6">
        <v>353.33333333333297</v>
      </c>
      <c r="Q22" s="8">
        <v>367.2630501089323</v>
      </c>
      <c r="R22" s="8">
        <v>355.49914806141032</v>
      </c>
      <c r="S22" s="42">
        <v>390.90909090909099</v>
      </c>
      <c r="T22" s="13">
        <v>363.63636363636368</v>
      </c>
      <c r="U22" s="6">
        <v>333.33333333333337</v>
      </c>
      <c r="V22" s="6">
        <v>334.05698778833107</v>
      </c>
      <c r="W22" s="6">
        <v>303.85487528344675</v>
      </c>
      <c r="X22" s="7">
        <v>300</v>
      </c>
      <c r="Y22" s="6">
        <v>304.78516508367198</v>
      </c>
      <c r="Z22" s="6">
        <v>344.97760000526722</v>
      </c>
      <c r="AA22" s="13">
        <v>331.4628537982357</v>
      </c>
      <c r="AB22" s="13">
        <v>329.77725011307098</v>
      </c>
      <c r="AC22" s="22">
        <v>355.71790276917682</v>
      </c>
      <c r="AD22" s="6">
        <v>377.77666666666664</v>
      </c>
      <c r="AE22" s="6">
        <v>311.88811188811189</v>
      </c>
      <c r="AF22" s="6">
        <v>348.48484848484856</v>
      </c>
      <c r="AG22" s="17">
        <v>350.94</v>
      </c>
      <c r="AH22" s="6">
        <v>319.38679128650199</v>
      </c>
      <c r="AI22" s="6">
        <v>328.228571428571</v>
      </c>
      <c r="AJ22" s="105">
        <v>354.92285118187903</v>
      </c>
      <c r="AK22" s="6">
        <v>387.28547401607199</v>
      </c>
      <c r="AL22" s="6">
        <v>380.81760034430584</v>
      </c>
      <c r="AM22" s="121">
        <v>399.12346269101954</v>
      </c>
      <c r="AN22" s="124">
        <v>383.12225408999603</v>
      </c>
      <c r="AO22" s="124">
        <v>396.28968253968299</v>
      </c>
      <c r="AP22" s="124">
        <v>385.42021395343198</v>
      </c>
      <c r="AQ22" s="124">
        <v>391.1653991599685</v>
      </c>
      <c r="AR22" s="124">
        <v>395.727826264182</v>
      </c>
      <c r="AS22" s="124">
        <v>393.57864357864401</v>
      </c>
      <c r="AT22" s="177">
        <v>395.49375487900102</v>
      </c>
      <c r="AU22" s="184">
        <f t="shared" si="0"/>
        <v>23.82908926381624</v>
      </c>
      <c r="AV22" s="184">
        <f t="shared" si="1"/>
        <v>0.48658923231802303</v>
      </c>
    </row>
    <row r="23" spans="1:48" ht="15" customHeight="1" x14ac:dyDescent="0.2">
      <c r="A23" s="57" t="s">
        <v>22</v>
      </c>
      <c r="B23" s="8">
        <v>339.31400000000002</v>
      </c>
      <c r="C23" s="6">
        <v>403.48050000000001</v>
      </c>
      <c r="D23" s="6">
        <v>389.12620341271293</v>
      </c>
      <c r="E23" s="6">
        <v>328.11797129260066</v>
      </c>
      <c r="F23" s="6">
        <v>317.02270846389001</v>
      </c>
      <c r="G23" s="26">
        <v>319.16175188882369</v>
      </c>
      <c r="H23" s="22">
        <v>320.26905541690485</v>
      </c>
      <c r="I23" s="6">
        <v>307.91466666666662</v>
      </c>
      <c r="J23" s="6">
        <v>306.933572630914</v>
      </c>
      <c r="K23" s="58">
        <v>287.56435001658491</v>
      </c>
      <c r="L23" s="59">
        <v>282.75812500000001</v>
      </c>
      <c r="M23" s="13">
        <v>266.99082076082999</v>
      </c>
      <c r="N23" s="48">
        <v>270.22000000000003</v>
      </c>
      <c r="O23" s="6">
        <v>285.60506343704469</v>
      </c>
      <c r="P23" s="6">
        <v>282.60047612856584</v>
      </c>
      <c r="Q23" s="22">
        <v>291.48110939239973</v>
      </c>
      <c r="R23" s="8">
        <v>297.64086159267174</v>
      </c>
      <c r="S23" s="42">
        <v>312.07295358365701</v>
      </c>
      <c r="T23" s="13">
        <v>294.21412720846075</v>
      </c>
      <c r="U23" s="6">
        <v>294.63499531478271</v>
      </c>
      <c r="V23" s="6">
        <v>272.5880887474994</v>
      </c>
      <c r="W23" s="6">
        <v>310.9195214807325</v>
      </c>
      <c r="X23" s="6">
        <v>290.05306648657569</v>
      </c>
      <c r="Y23" s="6">
        <v>300.569652755025</v>
      </c>
      <c r="Z23" s="6">
        <v>291.61625202157262</v>
      </c>
      <c r="AA23" s="13">
        <v>289.45711407519929</v>
      </c>
      <c r="AB23" s="13">
        <v>277.28933808672417</v>
      </c>
      <c r="AC23" s="22">
        <v>286.43119469401859</v>
      </c>
      <c r="AD23" s="6">
        <v>301.24823529411799</v>
      </c>
      <c r="AE23" s="6">
        <v>285.70826025929972</v>
      </c>
      <c r="AF23" s="6">
        <v>284.20519030674279</v>
      </c>
      <c r="AG23" s="17">
        <v>298.08999999999997</v>
      </c>
      <c r="AH23" s="6">
        <v>352.16009015582102</v>
      </c>
      <c r="AI23" s="6">
        <v>368.245</v>
      </c>
      <c r="AJ23" s="105">
        <v>416.4375610948191</v>
      </c>
      <c r="AK23" s="6">
        <v>447.16349025824826</v>
      </c>
      <c r="AL23" s="6">
        <v>398.8819069822996</v>
      </c>
      <c r="AM23" s="121">
        <v>411.20611119049761</v>
      </c>
      <c r="AN23" s="124">
        <v>410.16054562590784</v>
      </c>
      <c r="AO23" s="124">
        <v>456.00503232186799</v>
      </c>
      <c r="AP23" s="124">
        <v>454.29967331276202</v>
      </c>
      <c r="AQ23" s="124">
        <v>438.12699158794146</v>
      </c>
      <c r="AR23" s="124">
        <v>463.63100508637802</v>
      </c>
      <c r="AS23" s="124">
        <v>465.15368750740299</v>
      </c>
      <c r="AT23" s="177">
        <v>453.095894749678</v>
      </c>
      <c r="AU23" s="184">
        <f t="shared" si="0"/>
        <v>28.661909005417307</v>
      </c>
      <c r="AV23" s="184">
        <f t="shared" si="1"/>
        <v>-2.5922169557202737</v>
      </c>
    </row>
    <row r="24" spans="1:48" ht="15" customHeight="1" x14ac:dyDescent="0.2">
      <c r="A24" s="57" t="s">
        <v>23</v>
      </c>
      <c r="B24" s="8">
        <v>358.79</v>
      </c>
      <c r="C24" s="6">
        <v>466.67</v>
      </c>
      <c r="D24" s="7">
        <v>456.76</v>
      </c>
      <c r="E24" s="7">
        <v>450</v>
      </c>
      <c r="F24" s="7">
        <v>458.87</v>
      </c>
      <c r="G24" s="8">
        <v>454.435</v>
      </c>
      <c r="H24" s="8">
        <v>456.65250000000003</v>
      </c>
      <c r="I24" s="7">
        <v>449.65</v>
      </c>
      <c r="J24" s="6">
        <v>449.444444444444</v>
      </c>
      <c r="K24" s="6">
        <v>439.444444444444</v>
      </c>
      <c r="L24" s="6">
        <v>439.444444444444</v>
      </c>
      <c r="M24" s="13">
        <v>432.00617012286784</v>
      </c>
      <c r="N24" s="48">
        <v>425.12</v>
      </c>
      <c r="O24" s="6">
        <v>415.21</v>
      </c>
      <c r="P24" s="7">
        <v>387.28</v>
      </c>
      <c r="Q24" s="22">
        <v>333.33333333333331</v>
      </c>
      <c r="R24" s="8">
        <v>368.58582712593898</v>
      </c>
      <c r="S24" s="42">
        <v>372.875</v>
      </c>
      <c r="T24" s="13">
        <v>382.4994741569102</v>
      </c>
      <c r="U24" s="6">
        <v>365.13647642679899</v>
      </c>
      <c r="V24" s="17">
        <v>373.50365019456973</v>
      </c>
      <c r="W24" s="6">
        <v>355.860215053763</v>
      </c>
      <c r="X24" s="6">
        <v>349.20634920634922</v>
      </c>
      <c r="Y24" s="6">
        <v>312.5</v>
      </c>
      <c r="Z24" s="6">
        <v>338.86274722542697</v>
      </c>
      <c r="AA24" s="13">
        <v>306.37254901960785</v>
      </c>
      <c r="AB24" s="13">
        <v>324.45436507936506</v>
      </c>
      <c r="AC24" s="22">
        <v>318.38624338624339</v>
      </c>
      <c r="AD24" s="6">
        <v>326.77</v>
      </c>
      <c r="AE24" s="7">
        <v>330.25</v>
      </c>
      <c r="AF24" s="6">
        <v>351.66666666666703</v>
      </c>
      <c r="AG24" s="17">
        <v>346.15</v>
      </c>
      <c r="AH24" s="6">
        <v>361.76470588235298</v>
      </c>
      <c r="AI24" s="6">
        <v>393.53</v>
      </c>
      <c r="AJ24" s="105">
        <v>401.82692307692298</v>
      </c>
      <c r="AK24" s="6">
        <v>415.125</v>
      </c>
      <c r="AL24" s="6">
        <v>412.5</v>
      </c>
      <c r="AM24" s="121">
        <v>426.19949494949498</v>
      </c>
      <c r="AN24" s="124">
        <v>488.80597014925377</v>
      </c>
      <c r="AO24" s="124">
        <v>562.5</v>
      </c>
      <c r="AP24" s="124">
        <v>545.62243983614997</v>
      </c>
      <c r="AQ24" s="124">
        <v>552.29508196721304</v>
      </c>
      <c r="AR24" s="124">
        <v>540.83788706739529</v>
      </c>
      <c r="AS24" s="124">
        <v>546.00672551492198</v>
      </c>
      <c r="AT24" s="183">
        <v>545</v>
      </c>
      <c r="AU24" s="184">
        <f t="shared" si="0"/>
        <v>50.650406504065025</v>
      </c>
      <c r="AV24" s="184">
        <f t="shared" si="1"/>
        <v>-0.18437969128907161</v>
      </c>
    </row>
    <row r="25" spans="1:48" ht="15" customHeight="1" x14ac:dyDescent="0.2">
      <c r="A25" s="57" t="s">
        <v>24</v>
      </c>
      <c r="B25" s="8">
        <v>324.95666666666671</v>
      </c>
      <c r="C25" s="6">
        <v>337.65687500000001</v>
      </c>
      <c r="D25" s="6">
        <v>339.29162567738416</v>
      </c>
      <c r="E25" s="6">
        <v>350.42478766290901</v>
      </c>
      <c r="F25" s="6">
        <v>367.48740227289545</v>
      </c>
      <c r="G25" s="26">
        <v>373.16686305253</v>
      </c>
      <c r="H25" s="22">
        <v>406.26988506232902</v>
      </c>
      <c r="I25" s="6">
        <v>440.10199999999998</v>
      </c>
      <c r="J25" s="6">
        <v>356.21001031991699</v>
      </c>
      <c r="K25" s="58">
        <v>298.51915760116901</v>
      </c>
      <c r="L25" s="59">
        <v>279.33105263157898</v>
      </c>
      <c r="M25" s="13">
        <v>306.93094558536467</v>
      </c>
      <c r="N25" s="6">
        <v>320.14999999999998</v>
      </c>
      <c r="O25" s="6">
        <v>305.71982197369192</v>
      </c>
      <c r="P25" s="6">
        <v>310.70632016522569</v>
      </c>
      <c r="Q25" s="22">
        <v>335.416633217759</v>
      </c>
      <c r="R25" s="42">
        <v>347.41055718475002</v>
      </c>
      <c r="S25" s="42">
        <v>357.65238519650302</v>
      </c>
      <c r="T25" s="13">
        <v>579.08820298908893</v>
      </c>
      <c r="U25" s="6">
        <v>409.062473474238</v>
      </c>
      <c r="V25" s="6">
        <v>385.90821138019516</v>
      </c>
      <c r="W25" s="6">
        <v>352.01965397658898</v>
      </c>
      <c r="X25" s="6">
        <v>324.45772383027298</v>
      </c>
      <c r="Y25" s="6">
        <v>260.01687282425513</v>
      </c>
      <c r="Z25" s="6">
        <v>250.52721188340101</v>
      </c>
      <c r="AA25" s="13">
        <v>192.42779216549519</v>
      </c>
      <c r="AB25" s="13">
        <v>189.61949956716299</v>
      </c>
      <c r="AC25" s="22">
        <v>209.88291176000601</v>
      </c>
      <c r="AD25" s="6">
        <v>225.73913043478299</v>
      </c>
      <c r="AE25" s="6">
        <v>245.004877558722</v>
      </c>
      <c r="AF25" s="6">
        <v>223.703087477146</v>
      </c>
      <c r="AG25" s="17">
        <v>264.98</v>
      </c>
      <c r="AH25" s="6">
        <v>252.44067272078499</v>
      </c>
      <c r="AI25" s="6">
        <v>239.5625</v>
      </c>
      <c r="AJ25" s="105">
        <v>263.85857686880701</v>
      </c>
      <c r="AK25" s="6">
        <v>286.04024878534682</v>
      </c>
      <c r="AL25" s="6">
        <v>228.73409008438796</v>
      </c>
      <c r="AM25" s="121">
        <v>250.05278357542545</v>
      </c>
      <c r="AN25" s="124">
        <v>281.47491078983188</v>
      </c>
      <c r="AO25" s="124">
        <v>343.28938243376746</v>
      </c>
      <c r="AP25" s="124">
        <v>339.17076609041555</v>
      </c>
      <c r="AQ25" s="124">
        <v>375.26160114395412</v>
      </c>
      <c r="AR25" s="124">
        <v>367.56131697074511</v>
      </c>
      <c r="AS25" s="124">
        <v>368.56824289772101</v>
      </c>
      <c r="AT25" s="177">
        <v>357.53992009836401</v>
      </c>
      <c r="AU25" s="184">
        <f t="shared" si="0"/>
        <v>41.633246435619071</v>
      </c>
      <c r="AV25" s="184">
        <f t="shared" si="1"/>
        <v>-2.9922064670171267</v>
      </c>
    </row>
    <row r="26" spans="1:48" ht="15" customHeight="1" x14ac:dyDescent="0.2">
      <c r="A26" s="57" t="s">
        <v>25</v>
      </c>
      <c r="B26" s="8">
        <v>229.14833333333334</v>
      </c>
      <c r="C26" s="6">
        <v>233.30708333333303</v>
      </c>
      <c r="D26" s="6">
        <v>231.45721749080221</v>
      </c>
      <c r="E26" s="6">
        <v>240.60322248827799</v>
      </c>
      <c r="F26" s="6">
        <v>300.90565643774664</v>
      </c>
      <c r="G26" s="26">
        <v>313.95764674636598</v>
      </c>
      <c r="H26" s="22">
        <v>328.97307785723302</v>
      </c>
      <c r="I26" s="6">
        <v>377.654</v>
      </c>
      <c r="J26" s="6">
        <v>290.02194340356903</v>
      </c>
      <c r="K26" s="58">
        <v>200.55962904189499</v>
      </c>
      <c r="L26" s="59">
        <v>200.300625</v>
      </c>
      <c r="M26" s="13">
        <v>243.61444639102484</v>
      </c>
      <c r="N26" s="14">
        <v>235.6</v>
      </c>
      <c r="O26" s="6">
        <v>250</v>
      </c>
      <c r="P26" s="6">
        <v>294.93296024581701</v>
      </c>
      <c r="Q26" s="22">
        <v>301.08401355572198</v>
      </c>
      <c r="R26" s="42">
        <v>309.09090909090901</v>
      </c>
      <c r="S26" s="42">
        <v>344.90712753235101</v>
      </c>
      <c r="T26" s="13">
        <v>329.72693785658402</v>
      </c>
      <c r="U26" s="6">
        <v>350.48196319021702</v>
      </c>
      <c r="V26" s="6">
        <v>403.63734415143301</v>
      </c>
      <c r="W26" s="6">
        <v>397.84803366006702</v>
      </c>
      <c r="X26" s="6">
        <v>359.92607994958098</v>
      </c>
      <c r="Y26" s="6">
        <v>319.92872494368402</v>
      </c>
      <c r="Z26" s="6">
        <v>315.38461538461502</v>
      </c>
      <c r="AA26" s="13">
        <v>289.05802943992228</v>
      </c>
      <c r="AB26" s="13">
        <v>276.04121407891301</v>
      </c>
      <c r="AC26" s="22">
        <v>293.88846655479102</v>
      </c>
      <c r="AD26" s="6">
        <v>276.58600000000001</v>
      </c>
      <c r="AE26" s="6">
        <v>268.43303189786428</v>
      </c>
      <c r="AF26" s="6">
        <v>257.30683573725997</v>
      </c>
      <c r="AG26" s="17">
        <v>230.63</v>
      </c>
      <c r="AH26" s="6">
        <v>230.652474888813</v>
      </c>
      <c r="AI26" s="6">
        <v>204.785</v>
      </c>
      <c r="AJ26" s="107">
        <v>201.04443839003687</v>
      </c>
      <c r="AK26" s="6">
        <v>234.00105913422499</v>
      </c>
      <c r="AL26" s="6">
        <v>200.00897825659001</v>
      </c>
      <c r="AM26" s="121">
        <v>227.44611141626501</v>
      </c>
      <c r="AN26" s="124">
        <v>271.65519695497801</v>
      </c>
      <c r="AO26" s="124">
        <v>356.57280377429743</v>
      </c>
      <c r="AP26" s="124">
        <v>336.65738706720998</v>
      </c>
      <c r="AQ26" s="124">
        <v>352.660635725806</v>
      </c>
      <c r="AR26" s="124">
        <v>371.48500669196699</v>
      </c>
      <c r="AS26" s="124">
        <v>366.26044793589966</v>
      </c>
      <c r="AT26" s="177">
        <v>363.92417742633302</v>
      </c>
      <c r="AU26" s="184">
        <f t="shared" si="0"/>
        <v>57.780304591036447</v>
      </c>
      <c r="AV26" s="184">
        <f t="shared" si="1"/>
        <v>-0.63787136250527476</v>
      </c>
    </row>
    <row r="27" spans="1:48" ht="15" customHeight="1" x14ac:dyDescent="0.2">
      <c r="A27" s="3" t="s">
        <v>26</v>
      </c>
      <c r="B27" s="13">
        <v>1593.2449999999999</v>
      </c>
      <c r="C27" s="16">
        <v>1596.9691666666599</v>
      </c>
      <c r="D27" s="16">
        <v>1570.94</v>
      </c>
      <c r="E27" s="16">
        <v>1661.9659999999999</v>
      </c>
      <c r="F27" s="13">
        <v>1585.93697500289</v>
      </c>
      <c r="G27" s="16">
        <v>1603.575</v>
      </c>
      <c r="H27" s="16">
        <v>1666.67</v>
      </c>
      <c r="I27" s="13">
        <v>1669.23</v>
      </c>
      <c r="J27" s="6">
        <v>1679.4117647058799</v>
      </c>
      <c r="K27" s="58">
        <v>1620.8868324657799</v>
      </c>
      <c r="L27" s="59">
        <v>1605.1283333333299</v>
      </c>
      <c r="M27" s="13">
        <v>1606.7532467532501</v>
      </c>
      <c r="N27" s="13">
        <v>1206.7532467532469</v>
      </c>
      <c r="O27" s="6">
        <v>1127.1794871794871</v>
      </c>
      <c r="P27" s="6">
        <v>1482.3931623931624</v>
      </c>
      <c r="Q27" s="22">
        <v>1252.9914529914529</v>
      </c>
      <c r="R27" s="8">
        <v>1275.1640924288199</v>
      </c>
      <c r="S27" s="42">
        <v>1292.87878787879</v>
      </c>
      <c r="T27" s="13">
        <v>1333.3333333333335</v>
      </c>
      <c r="U27" s="6">
        <v>1359.090909090909</v>
      </c>
      <c r="V27" s="6">
        <v>1341.1976911976899</v>
      </c>
      <c r="W27" s="6">
        <v>1330.76923076923</v>
      </c>
      <c r="X27" s="6">
        <v>1348.57142857143</v>
      </c>
      <c r="Y27" s="6">
        <v>1222.127872127872</v>
      </c>
      <c r="Z27" s="6">
        <v>1136.3636363636299</v>
      </c>
      <c r="AA27" s="13">
        <v>1346.3509941386001</v>
      </c>
      <c r="AB27" s="13">
        <v>1356</v>
      </c>
      <c r="AC27" s="22">
        <v>1436.3636363636399</v>
      </c>
      <c r="AD27" s="6">
        <v>1463.808</v>
      </c>
      <c r="AE27" s="6">
        <v>1398.2936194240499</v>
      </c>
      <c r="AF27" s="6">
        <v>1375.757575757576</v>
      </c>
      <c r="AG27" s="17">
        <v>1384.44</v>
      </c>
      <c r="AH27" s="6">
        <v>1423.3333333333335</v>
      </c>
      <c r="AI27" s="6">
        <v>1468.405</v>
      </c>
      <c r="AJ27" s="105">
        <v>1420</v>
      </c>
      <c r="AK27" s="6">
        <v>1404.1666666666699</v>
      </c>
      <c r="AL27" s="6">
        <v>1427.99005902454</v>
      </c>
      <c r="AM27" s="121">
        <v>1418.15275367907</v>
      </c>
      <c r="AN27" s="124">
        <v>1432.3756318169701</v>
      </c>
      <c r="AO27" s="124">
        <v>1485</v>
      </c>
      <c r="AP27" s="124">
        <v>1440.2898550724599</v>
      </c>
      <c r="AQ27" s="124">
        <v>1452.38095238095</v>
      </c>
      <c r="AR27" s="124">
        <v>1491.6666666666667</v>
      </c>
      <c r="AS27" s="124">
        <v>1451.0822510822511</v>
      </c>
      <c r="AT27" s="177">
        <v>1463.80952380952</v>
      </c>
      <c r="AU27" s="184">
        <f t="shared" si="0"/>
        <v>2.8437604550013931</v>
      </c>
      <c r="AV27" s="184">
        <f t="shared" si="1"/>
        <v>0.87708830548899519</v>
      </c>
    </row>
    <row r="28" spans="1:48" ht="15" customHeight="1" x14ac:dyDescent="0.2">
      <c r="A28" s="3" t="s">
        <v>27</v>
      </c>
      <c r="B28" s="13">
        <v>763.46</v>
      </c>
      <c r="C28" s="13">
        <v>763.33400000000006</v>
      </c>
      <c r="D28" s="13">
        <v>758.93000000000006</v>
      </c>
      <c r="E28" s="13">
        <v>765.6875</v>
      </c>
      <c r="F28" s="13">
        <v>793.03713628492881</v>
      </c>
      <c r="G28" s="13">
        <v>793.39</v>
      </c>
      <c r="H28" s="13">
        <v>771.43</v>
      </c>
      <c r="I28" s="13">
        <v>804.59</v>
      </c>
      <c r="J28" s="6">
        <v>800</v>
      </c>
      <c r="K28" s="58">
        <v>751.45375457875457</v>
      </c>
      <c r="L28" s="59">
        <v>695.83249999999998</v>
      </c>
      <c r="M28" s="13">
        <v>740.08906882591089</v>
      </c>
      <c r="N28" s="13">
        <v>740.08906882591089</v>
      </c>
      <c r="O28" s="6">
        <v>603.37822671156005</v>
      </c>
      <c r="P28" s="6">
        <v>542.31884057971024</v>
      </c>
      <c r="Q28" s="22">
        <v>604.09090909090901</v>
      </c>
      <c r="R28" s="8">
        <v>618.26670003286699</v>
      </c>
      <c r="S28" s="42">
        <v>608.60071301247797</v>
      </c>
      <c r="T28" s="13">
        <v>585.16624040920715</v>
      </c>
      <c r="U28" s="6">
        <v>554.5454545454545</v>
      </c>
      <c r="V28" s="6">
        <v>558.96103896103898</v>
      </c>
      <c r="W28" s="6">
        <v>544.24242424242425</v>
      </c>
      <c r="X28" s="6">
        <v>558.54545454545496</v>
      </c>
      <c r="Y28" s="6">
        <v>600</v>
      </c>
      <c r="Z28" s="6">
        <v>591.14622468993878</v>
      </c>
      <c r="AA28" s="13">
        <v>484.84848484848482</v>
      </c>
      <c r="AB28" s="13">
        <v>472.82608695651999</v>
      </c>
      <c r="AC28" s="22">
        <v>695</v>
      </c>
      <c r="AD28" s="6">
        <v>715.91399999999999</v>
      </c>
      <c r="AE28" s="6">
        <v>748.80952380952397</v>
      </c>
      <c r="AF28" s="6">
        <v>698</v>
      </c>
      <c r="AG28" s="17">
        <v>666.66</v>
      </c>
      <c r="AH28" s="6">
        <v>694.44444444444446</v>
      </c>
      <c r="AI28" s="6">
        <v>701.49666666666701</v>
      </c>
      <c r="AJ28" s="105">
        <v>727.77777777777999</v>
      </c>
      <c r="AK28" s="6">
        <v>745.16129032258095</v>
      </c>
      <c r="AL28" s="6">
        <v>730</v>
      </c>
      <c r="AM28" s="121">
        <v>739.03540903540897</v>
      </c>
      <c r="AN28" s="124">
        <v>776.46464646464597</v>
      </c>
      <c r="AO28" s="129">
        <v>820.15</v>
      </c>
      <c r="AP28" s="124">
        <v>755.82010582010605</v>
      </c>
      <c r="AQ28" s="124">
        <v>747.19298245614004</v>
      </c>
      <c r="AR28" s="124">
        <v>738.15789473684208</v>
      </c>
      <c r="AS28" s="124">
        <v>717.46031746031747</v>
      </c>
      <c r="AT28" s="177">
        <v>791.91176470588005</v>
      </c>
      <c r="AU28" s="184">
        <f t="shared" si="0"/>
        <v>14.035294117646725</v>
      </c>
      <c r="AV28" s="184">
        <f t="shared" si="1"/>
        <v>10.377082248828412</v>
      </c>
    </row>
    <row r="29" spans="1:48" ht="15" customHeight="1" x14ac:dyDescent="0.2">
      <c r="A29" s="3" t="s">
        <v>28</v>
      </c>
      <c r="B29" s="13">
        <v>275.98</v>
      </c>
      <c r="C29" s="13">
        <v>285.89249999999998</v>
      </c>
      <c r="D29" s="13">
        <v>283.60500000000002</v>
      </c>
      <c r="E29" s="13">
        <v>284.56333333333299</v>
      </c>
      <c r="F29" s="13">
        <v>295.96901524548457</v>
      </c>
      <c r="G29" s="13">
        <v>279.80500000000001</v>
      </c>
      <c r="H29" s="13">
        <v>247.54000000000002</v>
      </c>
      <c r="I29" s="13">
        <v>256.98500000000001</v>
      </c>
      <c r="J29" s="6">
        <v>247.85161557091399</v>
      </c>
      <c r="K29" s="58">
        <v>221.21212121212099</v>
      </c>
      <c r="L29" s="59">
        <v>223.04857142857099</v>
      </c>
      <c r="M29" s="13">
        <v>233.333333333333</v>
      </c>
      <c r="N29" s="6">
        <v>400.33</v>
      </c>
      <c r="O29" s="6">
        <v>385</v>
      </c>
      <c r="P29" s="6">
        <v>349.37243050450604</v>
      </c>
      <c r="Q29" s="22">
        <v>328.69459179318335</v>
      </c>
      <c r="R29" s="8">
        <v>397.11482000353101</v>
      </c>
      <c r="S29" s="42">
        <v>398.058608058608</v>
      </c>
      <c r="T29" s="13">
        <v>384.11703239289449</v>
      </c>
      <c r="U29" s="6">
        <v>360.73700819463528</v>
      </c>
      <c r="V29" s="6">
        <v>360.74481074481099</v>
      </c>
      <c r="W29" s="6">
        <v>355.75757575757598</v>
      </c>
      <c r="X29" s="6">
        <v>322.23443223443201</v>
      </c>
      <c r="Y29" s="6">
        <v>289.36950146627561</v>
      </c>
      <c r="Z29" s="6">
        <v>269.230769230769</v>
      </c>
      <c r="AA29" s="13">
        <v>249.94371903124701</v>
      </c>
      <c r="AB29" s="13">
        <v>241.40483172741199</v>
      </c>
      <c r="AC29" s="22">
        <v>252.222222222222</v>
      </c>
      <c r="AD29" s="6">
        <v>284.49599999999998</v>
      </c>
      <c r="AE29" s="6">
        <v>244.61643225688201</v>
      </c>
      <c r="AF29" s="6">
        <v>216.179831097864</v>
      </c>
      <c r="AG29" s="17">
        <v>230.92</v>
      </c>
      <c r="AH29" s="6">
        <v>251.252607042081</v>
      </c>
      <c r="AI29" s="6">
        <v>223.75749999999999</v>
      </c>
      <c r="AJ29" s="105">
        <v>270.20309249608601</v>
      </c>
      <c r="AK29" s="6">
        <v>295.4545454545455</v>
      </c>
      <c r="AL29" s="6">
        <v>280.39643005396437</v>
      </c>
      <c r="AM29" s="121">
        <v>279.81046276128245</v>
      </c>
      <c r="AN29" s="124">
        <v>304.03289007988701</v>
      </c>
      <c r="AO29" s="124">
        <v>354.13868120635038</v>
      </c>
      <c r="AP29" s="124">
        <v>339.69378469378501</v>
      </c>
      <c r="AQ29" s="124">
        <v>343.09436196228643</v>
      </c>
      <c r="AR29" s="124">
        <v>350.12227576649798</v>
      </c>
      <c r="AS29" s="124">
        <v>334.40115923711198</v>
      </c>
      <c r="AT29" s="177">
        <v>321.32559264634699</v>
      </c>
      <c r="AU29" s="184">
        <f t="shared" si="0"/>
        <v>27.889456125137773</v>
      </c>
      <c r="AV29" s="184">
        <f t="shared" si="1"/>
        <v>-3.9101439183389832</v>
      </c>
    </row>
    <row r="30" spans="1:48" ht="15" customHeight="1" x14ac:dyDescent="0.2">
      <c r="A30" s="3" t="s">
        <v>29</v>
      </c>
      <c r="B30" s="13">
        <v>118.973333333333</v>
      </c>
      <c r="C30" s="13">
        <v>120.01680769230801</v>
      </c>
      <c r="D30" s="13">
        <v>126.19499999999999</v>
      </c>
      <c r="E30" s="13">
        <v>122.371875</v>
      </c>
      <c r="F30" s="13">
        <v>127.11240930829101</v>
      </c>
      <c r="G30" s="13">
        <v>128.47</v>
      </c>
      <c r="H30" s="13">
        <v>125.32</v>
      </c>
      <c r="I30" s="13">
        <v>125.44499999999999</v>
      </c>
      <c r="J30" s="6">
        <v>125.918447590814</v>
      </c>
      <c r="K30" s="58">
        <v>103.224979046057</v>
      </c>
      <c r="L30" s="59">
        <v>103.718888888889</v>
      </c>
      <c r="M30" s="13">
        <v>113.24423024751368</v>
      </c>
      <c r="N30" s="14">
        <v>110.25</v>
      </c>
      <c r="O30" s="6">
        <v>121.87528208747479</v>
      </c>
      <c r="P30" s="6">
        <v>112.93362147493043</v>
      </c>
      <c r="Q30" s="22">
        <v>106.40883963401581</v>
      </c>
      <c r="R30" s="8">
        <v>117.053315008213</v>
      </c>
      <c r="S30" s="42">
        <v>138.844060220644</v>
      </c>
      <c r="T30" s="13">
        <v>113.30288760980223</v>
      </c>
      <c r="U30" s="6">
        <v>121.47322983537791</v>
      </c>
      <c r="V30" s="6">
        <v>120.28919340576699</v>
      </c>
      <c r="W30" s="6">
        <v>139.12911540103377</v>
      </c>
      <c r="X30" s="6">
        <v>139.59809210539601</v>
      </c>
      <c r="Y30" s="6">
        <v>119.11327351834689</v>
      </c>
      <c r="Z30" s="6">
        <v>121.20420050664664</v>
      </c>
      <c r="AA30" s="13">
        <v>113.46563757070282</v>
      </c>
      <c r="AB30" s="13">
        <v>114.91045352543352</v>
      </c>
      <c r="AC30" s="22">
        <v>128.613422971749</v>
      </c>
      <c r="AD30" s="6">
        <v>170.78363636363599</v>
      </c>
      <c r="AE30" s="6">
        <v>139.5971004636495</v>
      </c>
      <c r="AF30" s="6">
        <v>126.35540518821156</v>
      </c>
      <c r="AG30" s="17">
        <v>140.96</v>
      </c>
      <c r="AH30" s="6">
        <v>112.62202173861306</v>
      </c>
      <c r="AI30" s="6">
        <v>109.47238095238096</v>
      </c>
      <c r="AJ30" s="105">
        <v>113.94455396870971</v>
      </c>
      <c r="AK30" s="6">
        <v>121.11073573830978</v>
      </c>
      <c r="AL30" s="6">
        <v>122.31812162860632</v>
      </c>
      <c r="AM30" s="121">
        <v>117.282046478571</v>
      </c>
      <c r="AN30" s="124">
        <v>124.66402597510789</v>
      </c>
      <c r="AO30" s="124">
        <v>194.73624450990491</v>
      </c>
      <c r="AP30" s="124">
        <v>133.08219859027895</v>
      </c>
      <c r="AQ30" s="124">
        <v>181.38880711697092</v>
      </c>
      <c r="AR30" s="124">
        <v>184.694574060311</v>
      </c>
      <c r="AS30" s="124">
        <v>185.919447151546</v>
      </c>
      <c r="AT30" s="177">
        <v>180.89383980128349</v>
      </c>
      <c r="AU30" s="184">
        <f t="shared" si="0"/>
        <v>60.620309428580498</v>
      </c>
      <c r="AV30" s="184">
        <f t="shared" si="1"/>
        <v>-2.7031100980878291</v>
      </c>
    </row>
    <row r="31" spans="1:48" ht="15" customHeight="1" x14ac:dyDescent="0.2">
      <c r="A31" s="3" t="s">
        <v>30</v>
      </c>
      <c r="B31" s="13">
        <v>929.69</v>
      </c>
      <c r="C31" s="13">
        <v>938.80499999999995</v>
      </c>
      <c r="D31" s="13">
        <v>940.66</v>
      </c>
      <c r="E31" s="13">
        <v>941.48833333333005</v>
      </c>
      <c r="F31" s="13">
        <v>950.31542812485998</v>
      </c>
      <c r="G31" s="13">
        <v>952</v>
      </c>
      <c r="H31" s="13">
        <v>956.62</v>
      </c>
      <c r="I31" s="28">
        <v>960.99</v>
      </c>
      <c r="J31" s="6">
        <v>969.61538461538498</v>
      </c>
      <c r="K31" s="58">
        <v>760.49382716049377</v>
      </c>
      <c r="L31" s="58">
        <v>760.49382716049377</v>
      </c>
      <c r="M31" s="13">
        <v>845.45454545455004</v>
      </c>
      <c r="N31" s="14">
        <v>825.44</v>
      </c>
      <c r="O31" s="6">
        <v>858.6399108138238</v>
      </c>
      <c r="P31" s="6">
        <v>1072.9186602870814</v>
      </c>
      <c r="Q31" s="22">
        <v>1034.1269841269841</v>
      </c>
      <c r="R31" s="8">
        <v>997.49477328397597</v>
      </c>
      <c r="S31" s="42">
        <v>1060.0891861761399</v>
      </c>
      <c r="T31" s="13">
        <v>994.87179487179503</v>
      </c>
      <c r="U31" s="6">
        <v>881.81818181818176</v>
      </c>
      <c r="V31" s="6">
        <v>907.50208855471999</v>
      </c>
      <c r="W31" s="6">
        <v>788.24509594629853</v>
      </c>
      <c r="X31" s="6">
        <v>802</v>
      </c>
      <c r="Y31" s="6">
        <v>832.30380730381</v>
      </c>
      <c r="Z31" s="6">
        <v>851.17647058823502</v>
      </c>
      <c r="AA31" s="13">
        <v>830.62912452691</v>
      </c>
      <c r="AB31" s="13">
        <v>843.98562897548709</v>
      </c>
      <c r="AC31" s="22">
        <v>845.71781160016496</v>
      </c>
      <c r="AD31" s="6">
        <v>860.07399999999996</v>
      </c>
      <c r="AE31" s="6">
        <v>861.65135677331</v>
      </c>
      <c r="AF31" s="6">
        <v>832.86987522282004</v>
      </c>
      <c r="AG31" s="17">
        <v>860.23</v>
      </c>
      <c r="AH31" s="6">
        <v>864.50127877238003</v>
      </c>
      <c r="AI31" s="6">
        <v>854.85</v>
      </c>
      <c r="AJ31" s="105">
        <v>889.98016760165001</v>
      </c>
      <c r="AK31" s="6">
        <v>909.84548697263995</v>
      </c>
      <c r="AL31" s="6">
        <v>853.71425367154995</v>
      </c>
      <c r="AM31" s="121">
        <v>865.16670464038998</v>
      </c>
      <c r="AN31" s="124">
        <v>888.24138824139004</v>
      </c>
      <c r="AO31" s="124">
        <v>915.15151515152002</v>
      </c>
      <c r="AP31" s="124">
        <v>866.32575757576001</v>
      </c>
      <c r="AQ31" s="124">
        <v>909.37950937950995</v>
      </c>
      <c r="AR31" s="124">
        <v>932.17117856165999</v>
      </c>
      <c r="AS31" s="124">
        <v>953.41614906832001</v>
      </c>
      <c r="AT31" s="177">
        <v>945.28349860158005</v>
      </c>
      <c r="AU31" s="184">
        <f t="shared" si="0"/>
        <v>9.344372508495697</v>
      </c>
      <c r="AV31" s="184">
        <f t="shared" si="1"/>
        <v>-0.85300112387305393</v>
      </c>
    </row>
    <row r="32" spans="1:48" ht="15" customHeight="1" x14ac:dyDescent="0.2">
      <c r="A32" s="3" t="s">
        <v>31</v>
      </c>
      <c r="B32" s="13">
        <v>898.02499999999998</v>
      </c>
      <c r="C32" s="13">
        <v>916.63966666665999</v>
      </c>
      <c r="D32" s="13">
        <v>912.02499999999998</v>
      </c>
      <c r="E32" s="13">
        <v>951.72761904761899</v>
      </c>
      <c r="F32" s="13">
        <v>964.57543688627004</v>
      </c>
      <c r="G32" s="13">
        <v>977.33500000000004</v>
      </c>
      <c r="H32" s="13">
        <v>995.88</v>
      </c>
      <c r="I32" s="13">
        <v>995.34500000000003</v>
      </c>
      <c r="J32" s="6">
        <v>992.70704948646096</v>
      </c>
      <c r="K32" s="58">
        <v>893.38011788073504</v>
      </c>
      <c r="L32" s="59">
        <v>888.7</v>
      </c>
      <c r="M32" s="13">
        <v>727.05046337545093</v>
      </c>
      <c r="N32" s="13">
        <v>727.05046337545093</v>
      </c>
      <c r="O32" s="6">
        <v>750</v>
      </c>
      <c r="P32" s="6">
        <v>754.95146538603774</v>
      </c>
      <c r="Q32" s="22">
        <v>803.52095066075901</v>
      </c>
      <c r="R32" s="8">
        <v>872.01202396555482</v>
      </c>
      <c r="S32" s="42">
        <v>885.937145552365</v>
      </c>
      <c r="T32" s="13">
        <v>893.55503001499505</v>
      </c>
      <c r="U32" s="6">
        <v>851.63552359292703</v>
      </c>
      <c r="V32" s="6">
        <v>839.35970639688924</v>
      </c>
      <c r="W32" s="6">
        <v>779.51509419117042</v>
      </c>
      <c r="X32" s="6">
        <v>754.45054078020883</v>
      </c>
      <c r="Y32" s="6">
        <v>784.57867310297001</v>
      </c>
      <c r="Z32" s="6">
        <v>806.13331457703714</v>
      </c>
      <c r="AA32" s="13">
        <v>829.51283815410579</v>
      </c>
      <c r="AB32" s="13">
        <v>839.29892745628695</v>
      </c>
      <c r="AC32" s="22">
        <v>865.86161043964103</v>
      </c>
      <c r="AD32" s="6">
        <v>827.43349999999987</v>
      </c>
      <c r="AE32" s="6">
        <v>866.01467943887292</v>
      </c>
      <c r="AF32" s="6">
        <v>884.66916555237935</v>
      </c>
      <c r="AG32" s="17">
        <v>934.73</v>
      </c>
      <c r="AH32" s="6">
        <v>897.83325761835999</v>
      </c>
      <c r="AI32" s="6">
        <v>943.63722222222225</v>
      </c>
      <c r="AJ32" s="105">
        <v>948.27512823311133</v>
      </c>
      <c r="AK32" s="6">
        <v>941.30136476347252</v>
      </c>
      <c r="AL32" s="6">
        <v>950.23376542586652</v>
      </c>
      <c r="AM32" s="121">
        <v>896.71541552776614</v>
      </c>
      <c r="AN32" s="124">
        <v>958.80293293788088</v>
      </c>
      <c r="AO32" s="124">
        <v>1029.38423340384</v>
      </c>
      <c r="AP32" s="124">
        <v>973.62451708219794</v>
      </c>
      <c r="AQ32" s="124">
        <v>1003.51479839054</v>
      </c>
      <c r="AR32" s="124">
        <v>1009.93109871069</v>
      </c>
      <c r="AS32" s="124">
        <v>1012.75723002291</v>
      </c>
      <c r="AT32" s="177">
        <v>1013.29915987205</v>
      </c>
      <c r="AU32" s="184">
        <f t="shared" si="0"/>
        <v>12.860506254800697</v>
      </c>
      <c r="AV32" s="184">
        <f t="shared" si="1"/>
        <v>5.3510341182929654E-2</v>
      </c>
    </row>
    <row r="33" spans="1:48" ht="15" customHeight="1" x14ac:dyDescent="0.2">
      <c r="A33" s="3" t="s">
        <v>32</v>
      </c>
      <c r="B33" s="13">
        <v>1059.579</v>
      </c>
      <c r="C33" s="13">
        <v>975.96375</v>
      </c>
      <c r="D33" s="13">
        <v>1005.375</v>
      </c>
      <c r="E33" s="13">
        <v>1078.9093333333301</v>
      </c>
      <c r="F33" s="13">
        <v>1078.8615242089088</v>
      </c>
      <c r="G33" s="13">
        <v>1058.825</v>
      </c>
      <c r="H33" s="13">
        <v>1000</v>
      </c>
      <c r="I33" s="13">
        <v>1010.115</v>
      </c>
      <c r="J33" s="8">
        <v>1043.8</v>
      </c>
      <c r="K33" s="8">
        <v>1043.8</v>
      </c>
      <c r="L33" s="59">
        <v>922.7085714285713</v>
      </c>
      <c r="M33" s="13">
        <v>950</v>
      </c>
      <c r="N33" s="48">
        <v>835.9</v>
      </c>
      <c r="O33" s="6">
        <v>915.1791751183232</v>
      </c>
      <c r="P33" s="6">
        <v>1072.7697672800641</v>
      </c>
      <c r="Q33" s="22">
        <v>904.01546190615556</v>
      </c>
      <c r="R33" s="8">
        <v>972.54891613780057</v>
      </c>
      <c r="S33" s="42">
        <v>1088.0570409982199</v>
      </c>
      <c r="T33" s="13">
        <v>1109.26123057271</v>
      </c>
      <c r="U33" s="6">
        <v>1143.4891905480099</v>
      </c>
      <c r="V33" s="6">
        <v>1202.4824092316401</v>
      </c>
      <c r="W33" s="6">
        <v>1145.09803921568</v>
      </c>
      <c r="X33" s="6">
        <v>905.24064171122996</v>
      </c>
      <c r="Y33" s="6">
        <v>931.37254901960785</v>
      </c>
      <c r="Z33" s="6">
        <v>974.11764705882399</v>
      </c>
      <c r="AA33" s="13">
        <v>839.63748290013689</v>
      </c>
      <c r="AB33" s="13">
        <v>849.73856209149994</v>
      </c>
      <c r="AC33" s="22">
        <v>899.81325863679001</v>
      </c>
      <c r="AD33" s="6">
        <v>845.51599999999996</v>
      </c>
      <c r="AE33" s="6">
        <v>853.38293420135005</v>
      </c>
      <c r="AF33" s="6">
        <v>825.25756065138</v>
      </c>
      <c r="AG33" s="17">
        <v>851.13</v>
      </c>
      <c r="AH33" s="6">
        <v>822.96181630547005</v>
      </c>
      <c r="AI33" s="6">
        <v>803.92</v>
      </c>
      <c r="AJ33" s="105">
        <v>830.80495356037</v>
      </c>
      <c r="AK33" s="6">
        <v>857.52639517345006</v>
      </c>
      <c r="AL33" s="6">
        <v>829.41176470588005</v>
      </c>
      <c r="AM33" s="121">
        <v>829.74968710888618</v>
      </c>
      <c r="AN33" s="124">
        <v>768.82352941176498</v>
      </c>
      <c r="AO33" s="124">
        <v>858.82352941176498</v>
      </c>
      <c r="AP33" s="124">
        <v>841.17647058823502</v>
      </c>
      <c r="AQ33" s="124">
        <v>858.23529411765003</v>
      </c>
      <c r="AR33" s="124">
        <v>885.18589253882999</v>
      </c>
      <c r="AS33" s="124">
        <v>888.88610763454005</v>
      </c>
      <c r="AT33" s="177">
        <v>891.87599578238996</v>
      </c>
      <c r="AU33" s="184">
        <f t="shared" si="0"/>
        <v>8.3739218650868832</v>
      </c>
      <c r="AV33" s="184">
        <f t="shared" si="1"/>
        <v>0.3363634690845213</v>
      </c>
    </row>
    <row r="34" spans="1:48" ht="15" customHeight="1" x14ac:dyDescent="0.2">
      <c r="A34" s="3" t="s">
        <v>33</v>
      </c>
      <c r="B34" s="13">
        <v>1722.6424999999999</v>
      </c>
      <c r="C34" s="13">
        <v>1919.57833333333</v>
      </c>
      <c r="D34" s="13">
        <v>1873.83</v>
      </c>
      <c r="E34" s="13">
        <v>1851.15333333333</v>
      </c>
      <c r="F34" s="13">
        <v>2081.74566611914</v>
      </c>
      <c r="G34" s="13">
        <v>2170.35</v>
      </c>
      <c r="H34" s="13">
        <v>1938.46</v>
      </c>
      <c r="I34" s="13">
        <v>1929.29</v>
      </c>
      <c r="J34" s="8">
        <v>1979.32</v>
      </c>
      <c r="K34" s="58">
        <v>1922.9569451427601</v>
      </c>
      <c r="L34" s="59">
        <v>1844.32125</v>
      </c>
      <c r="M34" s="13">
        <v>1735.2941176470588</v>
      </c>
      <c r="N34" s="13">
        <v>1735.2941176470588</v>
      </c>
      <c r="O34" s="6">
        <v>1785</v>
      </c>
      <c r="P34" s="6">
        <v>2161.0714993067932</v>
      </c>
      <c r="Q34" s="22">
        <v>2232.7718790634394</v>
      </c>
      <c r="R34" s="8">
        <v>2194.8344271218998</v>
      </c>
      <c r="S34" s="42">
        <v>2209.64555698189</v>
      </c>
      <c r="T34" s="13">
        <v>2179.5900178253119</v>
      </c>
      <c r="U34" s="6">
        <v>2179.5900178253119</v>
      </c>
      <c r="V34" s="6">
        <v>2168.7796517208299</v>
      </c>
      <c r="W34" s="6">
        <v>2140.6330511593669</v>
      </c>
      <c r="X34" s="6">
        <v>2268.1818181818198</v>
      </c>
      <c r="Y34" s="6">
        <v>2014.2602495543699</v>
      </c>
      <c r="Z34" s="6">
        <v>1988.88888888888</v>
      </c>
      <c r="AA34" s="13">
        <v>1850.5820399113099</v>
      </c>
      <c r="AB34" s="13">
        <v>1860.5194805194801</v>
      </c>
      <c r="AC34" s="22">
        <v>1871.71717171717</v>
      </c>
      <c r="AD34" s="6">
        <v>1847.2720000000002</v>
      </c>
      <c r="AE34" s="6">
        <v>1787.4314574314601</v>
      </c>
      <c r="AF34" s="6">
        <v>1759.0855927698001</v>
      </c>
      <c r="AG34" s="17">
        <v>1760.6</v>
      </c>
      <c r="AH34" s="6">
        <v>1723.0369357045099</v>
      </c>
      <c r="AI34" s="6">
        <v>1670.9079999999999</v>
      </c>
      <c r="AJ34" s="105">
        <v>1709.9366062214399</v>
      </c>
      <c r="AK34" s="6">
        <v>1759.5238095238101</v>
      </c>
      <c r="AL34" s="6">
        <v>1721.71717171717</v>
      </c>
      <c r="AM34" s="121">
        <v>1703.7037037037001</v>
      </c>
      <c r="AN34" s="124">
        <v>1698.7012987012999</v>
      </c>
      <c r="AO34" s="124">
        <v>1726.86868686869</v>
      </c>
      <c r="AP34" s="124">
        <v>1714.1148325358899</v>
      </c>
      <c r="AQ34" s="124">
        <v>1721.42857142857</v>
      </c>
      <c r="AR34" s="124">
        <v>1769.9095022624399</v>
      </c>
      <c r="AS34" s="124">
        <v>1790.2504472271901</v>
      </c>
      <c r="AT34" s="177">
        <v>1782.08273208273</v>
      </c>
      <c r="AU34" s="184">
        <f t="shared" si="0"/>
        <v>3.4268444950123844</v>
      </c>
      <c r="AV34" s="184">
        <f t="shared" si="1"/>
        <v>-0.45623310174900755</v>
      </c>
    </row>
    <row r="35" spans="1:48" ht="15" customHeight="1" x14ac:dyDescent="0.2">
      <c r="A35" s="3" t="s">
        <v>34</v>
      </c>
      <c r="B35" s="13">
        <v>1744.9449999999999</v>
      </c>
      <c r="C35" s="13">
        <v>1818.5166666666601</v>
      </c>
      <c r="D35" s="13">
        <v>1868.63</v>
      </c>
      <c r="E35" s="13">
        <v>1833.335</v>
      </c>
      <c r="F35" s="13">
        <v>1885.8616368928001</v>
      </c>
      <c r="G35" s="13">
        <v>1800</v>
      </c>
      <c r="H35" s="13">
        <v>1822.22</v>
      </c>
      <c r="I35" s="13">
        <v>1800</v>
      </c>
      <c r="J35" s="8">
        <v>1861.82</v>
      </c>
      <c r="K35" s="58">
        <v>1987.1249076127101</v>
      </c>
      <c r="L35" s="58">
        <v>1987.1249076127101</v>
      </c>
      <c r="M35" s="13">
        <v>1761.1111111111111</v>
      </c>
      <c r="N35" s="13">
        <v>1761.1111111111111</v>
      </c>
      <c r="O35" s="6">
        <v>1453.7037037037037</v>
      </c>
      <c r="P35" s="6">
        <v>1352.27272727273</v>
      </c>
      <c r="Q35" s="22">
        <v>1371.6666666666599</v>
      </c>
      <c r="R35" s="8">
        <v>1431.2409730929901</v>
      </c>
      <c r="S35" s="42">
        <v>1453.08142252831</v>
      </c>
      <c r="T35" s="13">
        <v>1397.7941176470599</v>
      </c>
      <c r="U35" s="6">
        <v>1460.2941176470599</v>
      </c>
      <c r="V35" s="6">
        <v>1501.9600987248</v>
      </c>
      <c r="W35" s="6">
        <v>1574.07407407407</v>
      </c>
      <c r="X35" s="6">
        <v>1520</v>
      </c>
      <c r="Y35" s="6">
        <v>1516.23093681917</v>
      </c>
      <c r="Z35" s="6">
        <v>1479.3224809376143</v>
      </c>
      <c r="AA35" s="13">
        <v>1508.0808080808099</v>
      </c>
      <c r="AB35" s="13">
        <v>1513.85964912281</v>
      </c>
      <c r="AC35" s="22">
        <v>1541.6666666666699</v>
      </c>
      <c r="AD35" s="6">
        <v>1562.8775000000001</v>
      </c>
      <c r="AE35" s="6">
        <v>1508.92255892256</v>
      </c>
      <c r="AF35" s="6">
        <v>1525.6132756132799</v>
      </c>
      <c r="AG35" s="17">
        <v>1509.35</v>
      </c>
      <c r="AH35" s="6">
        <v>1510.1010101010102</v>
      </c>
      <c r="AI35" s="6">
        <v>1488.8879999999999</v>
      </c>
      <c r="AJ35" s="105">
        <v>1548.8888888888901</v>
      </c>
      <c r="AK35" s="6">
        <v>1572.2222222222199</v>
      </c>
      <c r="AL35" s="6">
        <v>1565.6565656565699</v>
      </c>
      <c r="AM35" s="121">
        <v>1574.07407407407</v>
      </c>
      <c r="AN35" s="124">
        <v>1548.1481481481501</v>
      </c>
      <c r="AO35" s="124">
        <v>1590.9090909090901</v>
      </c>
      <c r="AP35" s="124">
        <v>1559.2743764172301</v>
      </c>
      <c r="AQ35" s="124">
        <v>1561.1111111111099</v>
      </c>
      <c r="AR35" s="124">
        <v>1572.72727272727</v>
      </c>
      <c r="AS35" s="124">
        <v>1555.55555555556</v>
      </c>
      <c r="AT35" s="177">
        <v>1547.8260869565217</v>
      </c>
      <c r="AU35" s="184">
        <f t="shared" si="0"/>
        <v>2.4981823469536102</v>
      </c>
      <c r="AV35" s="184">
        <f t="shared" si="1"/>
        <v>-0.49689440993817036</v>
      </c>
    </row>
    <row r="36" spans="1:48" ht="15" customHeight="1" x14ac:dyDescent="0.2">
      <c r="A36" s="3" t="s">
        <v>35</v>
      </c>
      <c r="B36" s="13">
        <v>816.62666666666701</v>
      </c>
      <c r="C36" s="13">
        <v>819.20049999999992</v>
      </c>
      <c r="D36" s="13">
        <v>823.81500000000005</v>
      </c>
      <c r="E36" s="13">
        <v>829.67121212121219</v>
      </c>
      <c r="F36" s="13">
        <v>838.00887206102152</v>
      </c>
      <c r="G36" s="13">
        <v>790.35500000000002</v>
      </c>
      <c r="H36" s="13">
        <v>737.53499999999997</v>
      </c>
      <c r="I36" s="13">
        <v>750.66</v>
      </c>
      <c r="J36" s="8">
        <v>783.82</v>
      </c>
      <c r="K36" s="58">
        <v>722.92830626164005</v>
      </c>
      <c r="L36" s="59">
        <v>706.75333333333333</v>
      </c>
      <c r="M36" s="13">
        <v>633.34946405121843</v>
      </c>
      <c r="N36" s="48">
        <v>685.55</v>
      </c>
      <c r="O36" s="6">
        <v>752.5836349152288</v>
      </c>
      <c r="P36" s="6">
        <v>761.51304408910914</v>
      </c>
      <c r="Q36" s="22">
        <v>787.21717527136263</v>
      </c>
      <c r="R36" s="42">
        <v>817.69230769230796</v>
      </c>
      <c r="S36" s="42">
        <v>855.10650735510205</v>
      </c>
      <c r="T36" s="13">
        <v>924.20797547538996</v>
      </c>
      <c r="U36" s="6">
        <v>883.87902823993056</v>
      </c>
      <c r="V36" s="6">
        <v>956.67614015866354</v>
      </c>
      <c r="W36" s="6">
        <v>828.199741435036</v>
      </c>
      <c r="X36" s="6">
        <v>892.64571864305901</v>
      </c>
      <c r="Y36" s="6">
        <v>813.5077276524645</v>
      </c>
      <c r="Z36" s="6">
        <v>815.38461538461502</v>
      </c>
      <c r="AA36" s="13">
        <v>833.44995011682022</v>
      </c>
      <c r="AB36" s="13">
        <v>840.45180390996995</v>
      </c>
      <c r="AC36" s="22">
        <v>897.30269730269697</v>
      </c>
      <c r="AD36" s="6">
        <v>876.51357142857</v>
      </c>
      <c r="AE36" s="6">
        <v>850.45759446796455</v>
      </c>
      <c r="AF36" s="6">
        <v>840.13986013986016</v>
      </c>
      <c r="AG36" s="17">
        <v>791.71</v>
      </c>
      <c r="AH36" s="6">
        <v>829.81262327416198</v>
      </c>
      <c r="AI36" s="6">
        <v>827.00636363636363</v>
      </c>
      <c r="AJ36" s="105">
        <v>902.31526719215003</v>
      </c>
      <c r="AK36" s="6">
        <v>855.82517938682304</v>
      </c>
      <c r="AL36" s="6">
        <v>825.10833393185999</v>
      </c>
      <c r="AM36" s="121">
        <v>867.78809788229</v>
      </c>
      <c r="AN36" s="124">
        <v>904.55898747458798</v>
      </c>
      <c r="AO36" s="124">
        <v>877.86468433527</v>
      </c>
      <c r="AP36" s="124">
        <v>861.36363636363637</v>
      </c>
      <c r="AQ36" s="124">
        <v>842.1533393231507</v>
      </c>
      <c r="AR36" s="124">
        <v>874.81268731268995</v>
      </c>
      <c r="AS36" s="124">
        <v>881.21794871794884</v>
      </c>
      <c r="AT36" s="177">
        <v>844.20191571906435</v>
      </c>
      <c r="AU36" s="184">
        <f t="shared" si="0"/>
        <v>1.7340411607776041</v>
      </c>
      <c r="AV36" s="184">
        <f t="shared" si="1"/>
        <v>-4.2005536828587919</v>
      </c>
    </row>
    <row r="37" spans="1:48" ht="15" customHeight="1" x14ac:dyDescent="0.2">
      <c r="A37" s="3" t="s">
        <v>36</v>
      </c>
      <c r="B37" s="6">
        <v>459.61</v>
      </c>
      <c r="C37" s="6">
        <v>500</v>
      </c>
      <c r="D37" s="6">
        <v>483.33</v>
      </c>
      <c r="E37" s="6">
        <v>503.33</v>
      </c>
      <c r="F37" s="6">
        <v>502.4</v>
      </c>
      <c r="G37" s="6">
        <v>513.33000000000004</v>
      </c>
      <c r="H37" s="6">
        <v>500</v>
      </c>
      <c r="I37" s="6">
        <v>498</v>
      </c>
      <c r="J37" s="8">
        <v>465.35</v>
      </c>
      <c r="K37" s="8">
        <v>514.09</v>
      </c>
      <c r="L37" s="8">
        <v>514.09</v>
      </c>
      <c r="M37" s="13">
        <v>600</v>
      </c>
      <c r="N37" s="6">
        <v>505.45</v>
      </c>
      <c r="O37" s="6">
        <v>525</v>
      </c>
      <c r="P37" s="6">
        <v>444.44444444444451</v>
      </c>
      <c r="Q37" s="22">
        <v>466.66666666666669</v>
      </c>
      <c r="R37" s="42">
        <v>466.66666666666998</v>
      </c>
      <c r="S37" s="42">
        <v>475</v>
      </c>
      <c r="T37" s="13">
        <v>503.33333333333297</v>
      </c>
      <c r="U37" s="6">
        <v>470</v>
      </c>
      <c r="V37" s="6">
        <v>483.33333333333297</v>
      </c>
      <c r="W37" s="6">
        <v>463.80952380952402</v>
      </c>
      <c r="X37" s="6">
        <v>477.77777777777999</v>
      </c>
      <c r="Y37" s="6">
        <v>473.33333333333297</v>
      </c>
      <c r="Z37" s="6">
        <v>453.33333333333002</v>
      </c>
      <c r="AA37" s="13">
        <v>546.66666666666674</v>
      </c>
      <c r="AB37" s="13">
        <v>533.33333333333337</v>
      </c>
      <c r="AC37" s="22">
        <v>480</v>
      </c>
      <c r="AD37" s="6">
        <v>493.33600000000001</v>
      </c>
      <c r="AE37" s="6">
        <v>514.66666666666674</v>
      </c>
      <c r="AF37" s="6">
        <v>518.88888888888903</v>
      </c>
      <c r="AG37" s="17">
        <v>485.33</v>
      </c>
      <c r="AH37" s="6">
        <v>516.66666666666697</v>
      </c>
      <c r="AI37" s="6">
        <v>506.666</v>
      </c>
      <c r="AJ37" s="105">
        <v>566.66666666666697</v>
      </c>
      <c r="AK37" s="6">
        <v>593.33333333333303</v>
      </c>
      <c r="AL37" s="6">
        <v>553.33333333333303</v>
      </c>
      <c r="AM37" s="121">
        <v>533.33333333333337</v>
      </c>
      <c r="AN37" s="124">
        <v>564</v>
      </c>
      <c r="AO37" s="124">
        <v>633.33333333333303</v>
      </c>
      <c r="AP37" s="124">
        <v>624.444444444444</v>
      </c>
      <c r="AQ37" s="124">
        <v>622.22222222222217</v>
      </c>
      <c r="AR37" s="124">
        <v>642.22222222222194</v>
      </c>
      <c r="AS37" s="124">
        <v>633.33333333333326</v>
      </c>
      <c r="AT37" s="177">
        <v>631.11111111111097</v>
      </c>
      <c r="AU37" s="184">
        <f t="shared" si="0"/>
        <v>22.150537634408504</v>
      </c>
      <c r="AV37" s="184">
        <f t="shared" si="1"/>
        <v>-0.35087719298246617</v>
      </c>
    </row>
    <row r="38" spans="1:48" ht="15" customHeight="1" x14ac:dyDescent="0.2">
      <c r="A38" s="3" t="s">
        <v>37</v>
      </c>
      <c r="B38" s="6">
        <v>162.4</v>
      </c>
      <c r="C38" s="6">
        <v>182.6</v>
      </c>
      <c r="D38" s="6">
        <v>174.84</v>
      </c>
      <c r="E38" s="6">
        <v>173.19</v>
      </c>
      <c r="F38" s="6">
        <v>187.03</v>
      </c>
      <c r="G38" s="6">
        <v>201.56</v>
      </c>
      <c r="H38" s="6">
        <v>190.13</v>
      </c>
      <c r="I38" s="6">
        <v>185.49</v>
      </c>
      <c r="J38" s="8">
        <v>155.94</v>
      </c>
      <c r="K38" s="8">
        <v>201.86</v>
      </c>
      <c r="L38" s="8">
        <v>201.86</v>
      </c>
      <c r="M38" s="13">
        <v>220.02789016384099</v>
      </c>
      <c r="N38" s="14">
        <v>210.5</v>
      </c>
      <c r="O38" s="6">
        <v>185</v>
      </c>
      <c r="P38" s="6">
        <v>170.746954631439</v>
      </c>
      <c r="Q38" s="22">
        <v>143.22198308539103</v>
      </c>
      <c r="R38" s="8">
        <v>185.43630239275461</v>
      </c>
      <c r="S38" s="42">
        <v>191.925425807175</v>
      </c>
      <c r="T38" s="13">
        <v>190.30447850974599</v>
      </c>
      <c r="U38" s="6">
        <v>206.71637047555501</v>
      </c>
      <c r="V38" s="6">
        <v>218.97030955669999</v>
      </c>
      <c r="W38" s="6">
        <v>167.34787170202699</v>
      </c>
      <c r="X38" s="6">
        <v>157.62674214331099</v>
      </c>
      <c r="Y38" s="6">
        <v>164.34518619202422</v>
      </c>
      <c r="Z38" s="6">
        <v>151.354148766435</v>
      </c>
      <c r="AA38" s="13">
        <v>140.00506696126899</v>
      </c>
      <c r="AB38" s="13">
        <v>131.97474685638201</v>
      </c>
      <c r="AC38" s="22">
        <v>124.59759951731999</v>
      </c>
      <c r="AD38" s="6">
        <v>124.53499999999998</v>
      </c>
      <c r="AE38" s="6">
        <v>129.61359679216051</v>
      </c>
      <c r="AF38" s="6">
        <v>123.96592803766534</v>
      </c>
      <c r="AG38" s="17">
        <v>127.96</v>
      </c>
      <c r="AH38" s="6">
        <v>120.34294863824384</v>
      </c>
      <c r="AI38" s="6">
        <v>118.97700000000002</v>
      </c>
      <c r="AJ38" s="105">
        <v>120.7329647164123</v>
      </c>
      <c r="AK38" s="6">
        <v>123.78301123343432</v>
      </c>
      <c r="AL38" s="6">
        <v>144.14267747258225</v>
      </c>
      <c r="AM38" s="121">
        <v>131.13464320960659</v>
      </c>
      <c r="AN38" s="124">
        <v>125.3369241848772</v>
      </c>
      <c r="AO38" s="124">
        <v>186.76677205507099</v>
      </c>
      <c r="AP38" s="124">
        <v>172.043480540042</v>
      </c>
      <c r="AQ38" s="124">
        <v>169.62684091808759</v>
      </c>
      <c r="AR38" s="124">
        <v>188.48171073913184</v>
      </c>
      <c r="AS38" s="124">
        <v>182.15565830888499</v>
      </c>
      <c r="AT38" s="177">
        <v>188.13911101205201</v>
      </c>
      <c r="AU38" s="184">
        <f t="shared" si="0"/>
        <v>56.335799596872441</v>
      </c>
      <c r="AV38" s="184">
        <f t="shared" si="1"/>
        <v>3.2848019977621323</v>
      </c>
    </row>
    <row r="39" spans="1:48" ht="15" customHeight="1" x14ac:dyDescent="0.2">
      <c r="A39" s="3" t="s">
        <v>38</v>
      </c>
      <c r="B39" s="6">
        <v>169.61</v>
      </c>
      <c r="C39" s="6">
        <v>183.88</v>
      </c>
      <c r="D39" s="6">
        <v>174.59</v>
      </c>
      <c r="E39" s="6">
        <v>177.04</v>
      </c>
      <c r="F39" s="6">
        <v>207.95</v>
      </c>
      <c r="G39" s="6">
        <v>201.87</v>
      </c>
      <c r="H39" s="6">
        <v>198.99</v>
      </c>
      <c r="I39" s="6">
        <v>153.47999999999999</v>
      </c>
      <c r="J39" s="8">
        <v>162.79</v>
      </c>
      <c r="K39" s="8">
        <v>202.17</v>
      </c>
      <c r="L39" s="8">
        <v>202.17</v>
      </c>
      <c r="M39" s="13">
        <v>216.22885297253001</v>
      </c>
      <c r="N39" s="14">
        <v>205.66</v>
      </c>
      <c r="O39" s="6">
        <v>198</v>
      </c>
      <c r="P39" s="6">
        <v>196.63322476483501</v>
      </c>
      <c r="Q39" s="22">
        <v>164.046216249358</v>
      </c>
      <c r="R39" s="8">
        <v>190.28968057225089</v>
      </c>
      <c r="S39" s="42">
        <v>196.93771278200799</v>
      </c>
      <c r="T39" s="13">
        <v>190.44993754115899</v>
      </c>
      <c r="U39" s="6">
        <v>204.86218814028501</v>
      </c>
      <c r="V39" s="6">
        <v>212.30013136595801</v>
      </c>
      <c r="W39" s="6">
        <v>168.91341592309999</v>
      </c>
      <c r="X39" s="6">
        <v>151.32586472294199</v>
      </c>
      <c r="Y39" s="6">
        <v>132.08791860351883</v>
      </c>
      <c r="Z39" s="6">
        <v>152.62825305808599</v>
      </c>
      <c r="AA39" s="13">
        <v>123.41429586174765</v>
      </c>
      <c r="AB39" s="13">
        <v>116.60335140137495</v>
      </c>
      <c r="AC39" s="22">
        <v>161.67265924655061</v>
      </c>
      <c r="AD39" s="6">
        <v>133.20227272727274</v>
      </c>
      <c r="AE39" s="6">
        <v>136.15571643052087</v>
      </c>
      <c r="AF39" s="6">
        <v>128.08758358505301</v>
      </c>
      <c r="AG39" s="17">
        <v>130.08000000000001</v>
      </c>
      <c r="AH39" s="6">
        <v>125.27355115978301</v>
      </c>
      <c r="AI39" s="6">
        <v>120.44749999999999</v>
      </c>
      <c r="AJ39" s="105">
        <v>122.4286216016782</v>
      </c>
      <c r="AK39" s="6">
        <v>130.62108639748476</v>
      </c>
      <c r="AL39" s="6">
        <v>155.62186322766684</v>
      </c>
      <c r="AM39" s="121">
        <v>143.374584973217</v>
      </c>
      <c r="AN39" s="124">
        <v>130.30813180828784</v>
      </c>
      <c r="AO39" s="124">
        <v>165.19931242812655</v>
      </c>
      <c r="AP39" s="124">
        <v>151.38041736573501</v>
      </c>
      <c r="AQ39" s="124">
        <v>180.90250960246607</v>
      </c>
      <c r="AR39" s="124">
        <v>192.02486964955042</v>
      </c>
      <c r="AS39" s="124">
        <v>193.694780442575</v>
      </c>
      <c r="AT39" s="177">
        <v>202.8427993690747</v>
      </c>
      <c r="AU39" s="184">
        <f t="shared" si="0"/>
        <v>61.919892500176843</v>
      </c>
      <c r="AV39" s="184">
        <f t="shared" si="1"/>
        <v>4.7229042029926198</v>
      </c>
    </row>
    <row r="40" spans="1:48" ht="15" customHeight="1" x14ac:dyDescent="0.2">
      <c r="A40" s="3" t="s">
        <v>39</v>
      </c>
      <c r="B40" s="6">
        <v>396.17</v>
      </c>
      <c r="C40" s="6">
        <v>405.12</v>
      </c>
      <c r="D40" s="6">
        <v>415.22</v>
      </c>
      <c r="E40" s="6">
        <v>407.82</v>
      </c>
      <c r="F40" s="6">
        <v>462.79</v>
      </c>
      <c r="G40" s="6">
        <v>501.58</v>
      </c>
      <c r="H40" s="6">
        <v>513.04999999999995</v>
      </c>
      <c r="I40" s="6">
        <v>525.37</v>
      </c>
      <c r="J40" s="8">
        <v>494.87</v>
      </c>
      <c r="K40" s="8">
        <v>502.33</v>
      </c>
      <c r="L40" s="8">
        <v>502.33</v>
      </c>
      <c r="M40" s="13">
        <v>524.99999999999989</v>
      </c>
      <c r="N40" s="6">
        <v>450</v>
      </c>
      <c r="O40" s="6">
        <v>509.33333333333331</v>
      </c>
      <c r="P40" s="6">
        <v>476.66666666666669</v>
      </c>
      <c r="Q40" s="22">
        <v>485.71428571428561</v>
      </c>
      <c r="R40" s="42">
        <v>488</v>
      </c>
      <c r="S40" s="42">
        <v>489.85507246376824</v>
      </c>
      <c r="T40" s="13">
        <v>501.44927536231893</v>
      </c>
      <c r="U40" s="6">
        <v>506.66666666666669</v>
      </c>
      <c r="V40" s="6">
        <v>505.64102564102575</v>
      </c>
      <c r="W40" s="6">
        <v>510</v>
      </c>
      <c r="X40" s="6">
        <v>474.50980392156868</v>
      </c>
      <c r="Y40" s="6">
        <v>488.88888888888891</v>
      </c>
      <c r="Z40" s="6">
        <v>444.4444444444444</v>
      </c>
      <c r="AA40" s="13">
        <v>412.38095238095201</v>
      </c>
      <c r="AB40" s="13">
        <v>408.24561403508801</v>
      </c>
      <c r="AC40" s="22">
        <v>417.25490196078442</v>
      </c>
      <c r="AD40" s="6">
        <v>421.97045454545457</v>
      </c>
      <c r="AE40" s="6">
        <v>434.66666666666669</v>
      </c>
      <c r="AF40" s="6">
        <v>452.6315789473685</v>
      </c>
      <c r="AG40" s="17">
        <v>470.17</v>
      </c>
      <c r="AH40" s="6">
        <v>449.41176470588243</v>
      </c>
      <c r="AI40" s="6">
        <v>480</v>
      </c>
      <c r="AJ40" s="105">
        <v>478.43137254901961</v>
      </c>
      <c r="AK40" s="6">
        <v>475.75757575757581</v>
      </c>
      <c r="AL40" s="6">
        <v>440.7407407407407</v>
      </c>
      <c r="AM40" s="121">
        <v>427.27272727272725</v>
      </c>
      <c r="AN40" s="124">
        <v>420.83333333333337</v>
      </c>
      <c r="AO40" s="124">
        <v>460.60606060606062</v>
      </c>
      <c r="AP40" s="124">
        <v>426.66666666666674</v>
      </c>
      <c r="AQ40" s="124">
        <v>442.35294117647067</v>
      </c>
      <c r="AR40" s="124">
        <v>478.66666666666669</v>
      </c>
      <c r="AS40" s="124">
        <v>477.54385964912302</v>
      </c>
      <c r="AT40" s="177">
        <v>478.42105263157902</v>
      </c>
      <c r="AU40" s="184">
        <f t="shared" si="0"/>
        <v>6.4549462661890296</v>
      </c>
      <c r="AV40" s="184">
        <f t="shared" si="1"/>
        <v>0.18368846436440733</v>
      </c>
    </row>
    <row r="41" spans="1:48" ht="15" customHeight="1" x14ac:dyDescent="0.2">
      <c r="A41" s="3" t="s">
        <v>40</v>
      </c>
      <c r="B41" s="6">
        <v>204.42</v>
      </c>
      <c r="C41" s="6">
        <v>200</v>
      </c>
      <c r="D41" s="6">
        <v>200.7</v>
      </c>
      <c r="E41" s="6">
        <v>210</v>
      </c>
      <c r="F41" s="6">
        <v>207</v>
      </c>
      <c r="G41" s="6">
        <v>201.8</v>
      </c>
      <c r="H41" s="6">
        <v>216.16</v>
      </c>
      <c r="I41" s="6">
        <v>216.9</v>
      </c>
      <c r="J41" s="8">
        <v>193.95</v>
      </c>
      <c r="K41" s="8">
        <v>202.1</v>
      </c>
      <c r="L41" s="59">
        <v>205.53749999999999</v>
      </c>
      <c r="M41" s="13">
        <v>199.16997262619381</v>
      </c>
      <c r="N41" s="14">
        <v>220</v>
      </c>
      <c r="O41" s="6">
        <v>213.91965520813704</v>
      </c>
      <c r="P41" s="6">
        <v>228.45704322912215</v>
      </c>
      <c r="Q41" s="22">
        <v>241.55452359123976</v>
      </c>
      <c r="R41" s="42">
        <v>285.36585365853699</v>
      </c>
      <c r="S41" s="42">
        <v>297.07484925732803</v>
      </c>
      <c r="T41" s="13">
        <v>242.97288943907765</v>
      </c>
      <c r="U41" s="6">
        <v>239.07787273013199</v>
      </c>
      <c r="V41" s="6">
        <v>276.92013745732203</v>
      </c>
      <c r="W41" s="6">
        <v>210.7835410986126</v>
      </c>
      <c r="X41" s="6">
        <v>267.18570175292098</v>
      </c>
      <c r="Y41" s="6">
        <v>188.82073011240331</v>
      </c>
      <c r="Z41" s="6">
        <v>171.42857142857099</v>
      </c>
      <c r="AA41" s="13">
        <v>163.5386624787082</v>
      </c>
      <c r="AB41" s="13">
        <v>160.619052218679</v>
      </c>
      <c r="AC41" s="22">
        <v>205.38186959983301</v>
      </c>
      <c r="AD41" s="6">
        <v>240.08222222222219</v>
      </c>
      <c r="AE41" s="6">
        <v>252.13961673679046</v>
      </c>
      <c r="AF41" s="6">
        <v>202.15358317271048</v>
      </c>
      <c r="AG41" s="17">
        <v>199.84</v>
      </c>
      <c r="AH41" s="6">
        <v>195.11986996266737</v>
      </c>
      <c r="AI41" s="6">
        <v>166.709</v>
      </c>
      <c r="AJ41" s="105">
        <v>169.67955992757635</v>
      </c>
      <c r="AK41" s="6">
        <v>153.92027752123937</v>
      </c>
      <c r="AL41" s="6">
        <v>125.005712399627</v>
      </c>
      <c r="AM41" s="121">
        <v>153.12734049576201</v>
      </c>
      <c r="AN41" s="124">
        <v>163.7758972341293</v>
      </c>
      <c r="AO41" s="124">
        <v>232.10191769015302</v>
      </c>
      <c r="AP41" s="124">
        <v>204.72021323831501</v>
      </c>
      <c r="AQ41" s="124">
        <v>196.00537764414301</v>
      </c>
      <c r="AR41" s="124">
        <v>219.18955491035001</v>
      </c>
      <c r="AS41" s="124">
        <v>216.12107015811401</v>
      </c>
      <c r="AT41" s="177">
        <v>220.85955910108299</v>
      </c>
      <c r="AU41" s="184">
        <f t="shared" si="0"/>
        <v>13.191731392266941</v>
      </c>
      <c r="AV41" s="184">
        <f t="shared" si="1"/>
        <v>2.1925159539059798</v>
      </c>
    </row>
    <row r="42" spans="1:48" ht="15" customHeight="1" x14ac:dyDescent="0.2">
      <c r="A42" s="3" t="s">
        <v>41</v>
      </c>
      <c r="B42" s="6">
        <v>236.54</v>
      </c>
      <c r="C42" s="6">
        <v>251.08</v>
      </c>
      <c r="D42" s="6">
        <v>276.93</v>
      </c>
      <c r="E42" s="6">
        <v>266.36</v>
      </c>
      <c r="F42" s="6">
        <v>260</v>
      </c>
      <c r="G42" s="6">
        <v>224.2</v>
      </c>
      <c r="H42" s="6">
        <v>239.17</v>
      </c>
      <c r="I42" s="6">
        <v>250</v>
      </c>
      <c r="J42" s="8">
        <v>253.77</v>
      </c>
      <c r="K42" s="8">
        <v>224.53</v>
      </c>
      <c r="L42" s="59">
        <v>227.475294117647</v>
      </c>
      <c r="M42" s="13">
        <v>184.64509894107596</v>
      </c>
      <c r="N42" s="6">
        <v>200</v>
      </c>
      <c r="O42" s="6">
        <v>224.49200442385853</v>
      </c>
      <c r="P42" s="6">
        <v>198.92205522291201</v>
      </c>
      <c r="Q42" s="22">
        <v>199.14751963418365</v>
      </c>
      <c r="R42" s="8">
        <v>205.73557362677499</v>
      </c>
      <c r="S42" s="42">
        <v>210.63743344777828</v>
      </c>
      <c r="T42" s="13">
        <v>198.86967815913201</v>
      </c>
      <c r="U42" s="6">
        <v>178.389561959356</v>
      </c>
      <c r="V42" s="6">
        <v>183.79527035858172</v>
      </c>
      <c r="W42" s="6">
        <v>158.80842835992709</v>
      </c>
      <c r="X42" s="6">
        <v>186.95868234329777</v>
      </c>
      <c r="Y42" s="6">
        <v>164.33945610917371</v>
      </c>
      <c r="Z42" s="6">
        <v>148.976377952756</v>
      </c>
      <c r="AA42" s="13">
        <v>147.98830553837001</v>
      </c>
      <c r="AB42" s="13">
        <v>151.07955723659146</v>
      </c>
      <c r="AC42" s="22">
        <v>193.12256651730331</v>
      </c>
      <c r="AD42" s="6">
        <v>188.01352941176469</v>
      </c>
      <c r="AE42" s="6">
        <v>174.520407259937</v>
      </c>
      <c r="AF42" s="6">
        <v>202.71580187351452</v>
      </c>
      <c r="AG42" s="17">
        <v>169.08</v>
      </c>
      <c r="AH42" s="6">
        <v>200.95111405075201</v>
      </c>
      <c r="AI42" s="6">
        <v>219.87470588235294</v>
      </c>
      <c r="AJ42" s="105">
        <v>190.04559552147614</v>
      </c>
      <c r="AK42" s="6">
        <v>154.3247128136301</v>
      </c>
      <c r="AL42" s="6">
        <v>121.31383873545199</v>
      </c>
      <c r="AM42" s="121">
        <v>144.13050572833399</v>
      </c>
      <c r="AN42" s="124">
        <v>154.63298878142299</v>
      </c>
      <c r="AO42" s="124">
        <v>180.899100899101</v>
      </c>
      <c r="AP42" s="124">
        <v>167.34336894424615</v>
      </c>
      <c r="AQ42" s="124">
        <v>176.23394308600922</v>
      </c>
      <c r="AR42" s="124">
        <v>211.49534057905501</v>
      </c>
      <c r="AS42" s="124">
        <v>195.80535600683135</v>
      </c>
      <c r="AT42" s="177">
        <v>190.50837970124499</v>
      </c>
      <c r="AU42" s="184">
        <f t="shared" si="0"/>
        <v>-5.1966541209966186</v>
      </c>
      <c r="AV42" s="184">
        <f t="shared" si="1"/>
        <v>-2.7052254410249903</v>
      </c>
    </row>
    <row r="43" spans="1:48" ht="15" customHeight="1" x14ac:dyDescent="0.2">
      <c r="A43" s="3" t="s">
        <v>42</v>
      </c>
      <c r="B43" s="6">
        <v>483.74</v>
      </c>
      <c r="C43" s="6">
        <v>491.85</v>
      </c>
      <c r="D43" s="6">
        <v>509.11</v>
      </c>
      <c r="E43" s="6">
        <v>479.03</v>
      </c>
      <c r="F43" s="6">
        <v>484.76</v>
      </c>
      <c r="G43" s="6">
        <v>505.14</v>
      </c>
      <c r="H43" s="6">
        <v>516</v>
      </c>
      <c r="I43" s="6">
        <v>520</v>
      </c>
      <c r="J43" s="8">
        <v>490.99</v>
      </c>
      <c r="K43" s="8">
        <v>505.89</v>
      </c>
      <c r="L43" s="8">
        <v>507.99889999999999</v>
      </c>
      <c r="M43" s="13">
        <v>561.90476190476193</v>
      </c>
      <c r="N43" s="14">
        <v>550</v>
      </c>
      <c r="O43" s="6">
        <v>569.62962962962956</v>
      </c>
      <c r="P43" s="6">
        <v>536.84210526315792</v>
      </c>
      <c r="Q43" s="22">
        <v>536.66666666666674</v>
      </c>
      <c r="R43" s="8">
        <v>539.638298221588</v>
      </c>
      <c r="S43" s="42">
        <v>540</v>
      </c>
      <c r="T43" s="13">
        <v>539.99999999999989</v>
      </c>
      <c r="U43" s="6">
        <v>520.37037037037044</v>
      </c>
      <c r="V43" s="6">
        <v>540.26666666666677</v>
      </c>
      <c r="W43" s="6">
        <v>560.57971014492762</v>
      </c>
      <c r="X43" s="6">
        <v>520.83333333333326</v>
      </c>
      <c r="Y43" s="6">
        <v>509.01960784313701</v>
      </c>
      <c r="Z43" s="6">
        <v>538.41317348381438</v>
      </c>
      <c r="AA43" s="13">
        <v>524.21052631578948</v>
      </c>
      <c r="AB43" s="13">
        <v>525</v>
      </c>
      <c r="AC43" s="22">
        <v>514.28571428571422</v>
      </c>
      <c r="AD43" s="6">
        <v>478.72952380952381</v>
      </c>
      <c r="AE43" s="6">
        <v>514.38596491228077</v>
      </c>
      <c r="AF43" s="6">
        <v>525.49019607843127</v>
      </c>
      <c r="AG43" s="17">
        <v>525.49</v>
      </c>
      <c r="AH43" s="6">
        <v>519.04761904761892</v>
      </c>
      <c r="AI43" s="6">
        <v>562.96166666666659</v>
      </c>
      <c r="AJ43" s="105">
        <v>604.7619047619047</v>
      </c>
      <c r="AK43" s="6">
        <v>568.42105263157907</v>
      </c>
      <c r="AL43" s="6">
        <v>554.81481481481501</v>
      </c>
      <c r="AM43" s="121">
        <v>580.95238095238096</v>
      </c>
      <c r="AN43" s="124">
        <v>579.04761904761915</v>
      </c>
      <c r="AO43" s="124">
        <v>585.4545454545455</v>
      </c>
      <c r="AP43" s="124">
        <v>611.11111111111109</v>
      </c>
      <c r="AQ43" s="124">
        <v>591.66666666666663</v>
      </c>
      <c r="AR43" s="124">
        <v>595.29411764705878</v>
      </c>
      <c r="AS43" s="124">
        <v>620</v>
      </c>
      <c r="AT43" s="177">
        <v>628.23529411764696</v>
      </c>
      <c r="AU43" s="184">
        <f t="shared" si="0"/>
        <v>21.036157582298983</v>
      </c>
      <c r="AV43" s="184">
        <f t="shared" si="1"/>
        <v>1.3282732447817676</v>
      </c>
    </row>
    <row r="44" spans="1:48" ht="15" customHeight="1" x14ac:dyDescent="0.2">
      <c r="A44" s="3" t="s">
        <v>43</v>
      </c>
      <c r="B44" s="6">
        <v>667.2</v>
      </c>
      <c r="C44" s="6">
        <v>581.80999999999995</v>
      </c>
      <c r="D44" s="6">
        <v>635.83000000000004</v>
      </c>
      <c r="E44" s="6">
        <v>643.78</v>
      </c>
      <c r="F44" s="6">
        <v>753.71</v>
      </c>
      <c r="G44" s="6">
        <v>615</v>
      </c>
      <c r="H44" s="6">
        <v>652.95000000000005</v>
      </c>
      <c r="I44" s="6">
        <v>639.37</v>
      </c>
      <c r="J44" s="8">
        <v>614.22</v>
      </c>
      <c r="K44" s="8">
        <v>615.91999999999996</v>
      </c>
      <c r="L44" s="8">
        <v>617.99919999999997</v>
      </c>
      <c r="M44" s="13">
        <v>600</v>
      </c>
      <c r="N44" s="14">
        <v>625.34</v>
      </c>
      <c r="O44" s="6">
        <v>600.25</v>
      </c>
      <c r="P44" s="6">
        <v>604.76190476190482</v>
      </c>
      <c r="Q44" s="22">
        <v>602.5</v>
      </c>
      <c r="R44" s="8">
        <v>628.55095013187815</v>
      </c>
      <c r="S44" s="42">
        <v>636.84210526315803</v>
      </c>
      <c r="T44" s="13">
        <v>577.61904761904759</v>
      </c>
      <c r="U44" s="6">
        <v>580.4545454545455</v>
      </c>
      <c r="V44" s="6">
        <v>576.19047619047615</v>
      </c>
      <c r="W44" s="6">
        <v>587.5</v>
      </c>
      <c r="X44" s="6">
        <v>586.76470588235293</v>
      </c>
      <c r="Y44" s="6">
        <v>567.35294117647095</v>
      </c>
      <c r="Z44" s="6">
        <v>610</v>
      </c>
      <c r="AA44" s="13">
        <v>598.57142857142856</v>
      </c>
      <c r="AB44" s="13">
        <v>601.5</v>
      </c>
      <c r="AC44" s="22">
        <v>590.55555555555554</v>
      </c>
      <c r="AD44" s="6">
        <v>560.78947368421098</v>
      </c>
      <c r="AE44" s="6">
        <v>622.10526315789502</v>
      </c>
      <c r="AF44" s="6">
        <v>590</v>
      </c>
      <c r="AG44" s="17">
        <v>576.25</v>
      </c>
      <c r="AH44" s="6">
        <v>578.125</v>
      </c>
      <c r="AI44" s="6">
        <v>605</v>
      </c>
      <c r="AJ44" s="105">
        <v>612.5</v>
      </c>
      <c r="AK44" s="6">
        <v>590</v>
      </c>
      <c r="AL44" s="6">
        <v>592.5</v>
      </c>
      <c r="AM44" s="121">
        <v>581.5</v>
      </c>
      <c r="AN44" s="124">
        <v>592.35294117647061</v>
      </c>
      <c r="AO44" s="124">
        <v>660</v>
      </c>
      <c r="AP44" s="124">
        <v>678.57142857142856</v>
      </c>
      <c r="AQ44" s="124">
        <v>676.66666666666663</v>
      </c>
      <c r="AR44" s="124">
        <v>645</v>
      </c>
      <c r="AS44" s="124">
        <v>651.17647058823525</v>
      </c>
      <c r="AT44" s="177">
        <v>673.33333333333303</v>
      </c>
      <c r="AU44" s="184">
        <f t="shared" si="0"/>
        <v>16.468468468468416</v>
      </c>
      <c r="AV44" s="184">
        <f t="shared" si="1"/>
        <v>3.4025895814513309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V44"/>
  <sheetViews>
    <sheetView zoomScale="136" zoomScaleNormal="136" workbookViewId="0">
      <pane xSplit="1" ySplit="1" topLeftCell="AP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7.0390625" customWidth="1"/>
    <col min="24" max="24" width="11.97265625" customWidth="1"/>
    <col min="27" max="27" width="11.43359375" customWidth="1"/>
    <col min="42" max="42" width="9.4140625" customWidth="1"/>
    <col min="47" max="47" width="6.72265625" bestFit="1" customWidth="1"/>
    <col min="48" max="48" width="6.3203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543.94499999999994</v>
      </c>
      <c r="C2" s="6">
        <v>540.83333333333303</v>
      </c>
      <c r="D2" s="6">
        <v>562.5</v>
      </c>
      <c r="E2" s="6">
        <v>523.68421052631595</v>
      </c>
      <c r="F2" s="6">
        <v>520.58823529411802</v>
      </c>
      <c r="G2" s="8">
        <v>460.26315789473699</v>
      </c>
      <c r="H2" s="22">
        <v>458.61111111111097</v>
      </c>
      <c r="I2" s="6">
        <v>427.64705882352939</v>
      </c>
      <c r="J2" s="6">
        <v>434</v>
      </c>
      <c r="K2" s="61">
        <v>420.1</v>
      </c>
      <c r="L2" s="62">
        <v>415.41</v>
      </c>
      <c r="M2" s="13">
        <v>489.28571428571428</v>
      </c>
      <c r="N2" s="6">
        <v>420</v>
      </c>
      <c r="O2" s="6">
        <v>455</v>
      </c>
      <c r="P2" s="6">
        <v>498.125</v>
      </c>
      <c r="Q2" s="22">
        <v>555</v>
      </c>
      <c r="R2" s="42">
        <v>514.34782608695696</v>
      </c>
      <c r="S2" s="42">
        <v>494.25</v>
      </c>
      <c r="T2" s="13">
        <v>450.2</v>
      </c>
      <c r="U2" s="6">
        <v>411.57894736842104</v>
      </c>
      <c r="V2" s="6">
        <v>414.375</v>
      </c>
      <c r="W2" s="6">
        <v>490</v>
      </c>
      <c r="X2" s="6">
        <v>425</v>
      </c>
      <c r="Y2" s="6">
        <v>412.222222222222</v>
      </c>
      <c r="Z2" s="6">
        <v>413.91304347826087</v>
      </c>
      <c r="AA2" s="13">
        <v>426.66666666666669</v>
      </c>
      <c r="AB2" s="13">
        <v>411.66666666666669</v>
      </c>
      <c r="AC2" s="22">
        <v>410.5</v>
      </c>
      <c r="AD2" s="6">
        <v>396.36363636363637</v>
      </c>
      <c r="AE2" s="6">
        <v>485</v>
      </c>
      <c r="AF2" s="6">
        <v>454.11764705882399</v>
      </c>
      <c r="AG2" s="17">
        <v>421.25</v>
      </c>
      <c r="AH2" s="6">
        <v>412.5</v>
      </c>
      <c r="AI2" s="6">
        <v>427</v>
      </c>
      <c r="AJ2" s="105">
        <v>429.52380952380952</v>
      </c>
      <c r="AK2" s="6">
        <v>415</v>
      </c>
      <c r="AL2" s="6">
        <v>411.25</v>
      </c>
      <c r="AM2" s="121">
        <v>409.4736842105263</v>
      </c>
      <c r="AN2" s="124">
        <v>425.71428571428572</v>
      </c>
      <c r="AO2" s="124">
        <v>422.66666666666669</v>
      </c>
      <c r="AP2" s="124">
        <v>413.68421052631601</v>
      </c>
      <c r="AQ2" s="124">
        <v>414.70588235294116</v>
      </c>
      <c r="AR2" s="124">
        <v>433.8095238095238</v>
      </c>
      <c r="AS2" s="124">
        <v>432.14285714285717</v>
      </c>
      <c r="AT2" s="177">
        <v>486</v>
      </c>
      <c r="AU2" s="184">
        <f>(AT2-AH2)/AH2*100</f>
        <v>17.81818181818182</v>
      </c>
      <c r="AV2" s="184">
        <f>(AT2-AS2)/AS2*100</f>
        <v>12.462809917355365</v>
      </c>
    </row>
    <row r="3" spans="1:48" ht="15" customHeight="1" x14ac:dyDescent="0.2">
      <c r="A3" s="2" t="s">
        <v>2</v>
      </c>
      <c r="B3" s="6">
        <v>47.730000000000004</v>
      </c>
      <c r="C3" s="6">
        <v>42.25</v>
      </c>
      <c r="D3" s="6">
        <v>47.5555555555556</v>
      </c>
      <c r="E3" s="6">
        <v>45.714285714285701</v>
      </c>
      <c r="F3" s="6">
        <v>40</v>
      </c>
      <c r="G3" s="8">
        <v>40.815789473684198</v>
      </c>
      <c r="H3" s="14">
        <v>40.29</v>
      </c>
      <c r="I3" s="6">
        <v>39.962499999999999</v>
      </c>
      <c r="J3" s="6">
        <v>38.4375</v>
      </c>
      <c r="K3" s="61">
        <v>38.333333333333336</v>
      </c>
      <c r="L3" s="63">
        <v>35.22</v>
      </c>
      <c r="M3" s="13">
        <v>37.666666666666664</v>
      </c>
      <c r="N3" s="6">
        <v>40</v>
      </c>
      <c r="O3" s="6">
        <v>36.5</v>
      </c>
      <c r="P3" s="6">
        <v>38.157894736842103</v>
      </c>
      <c r="Q3" s="22">
        <v>38.333333333333336</v>
      </c>
      <c r="R3" s="42">
        <v>40</v>
      </c>
      <c r="S3" s="42">
        <v>36.75</v>
      </c>
      <c r="T3" s="13">
        <v>38.304347826087003</v>
      </c>
      <c r="U3" s="6">
        <v>38.055555555555557</v>
      </c>
      <c r="V3" s="6">
        <v>36.333333333333336</v>
      </c>
      <c r="W3" s="6">
        <v>37.5</v>
      </c>
      <c r="X3" s="6">
        <v>37.941176470588232</v>
      </c>
      <c r="Y3" s="6">
        <v>37.96875</v>
      </c>
      <c r="Z3" s="6">
        <v>40</v>
      </c>
      <c r="AA3" s="13">
        <v>38.684210526315788</v>
      </c>
      <c r="AB3" s="13">
        <v>37.407407407407405</v>
      </c>
      <c r="AC3" s="22">
        <v>36.973684210526315</v>
      </c>
      <c r="AD3" s="6">
        <v>38</v>
      </c>
      <c r="AE3" s="6">
        <v>37.916666666666664</v>
      </c>
      <c r="AF3" s="6">
        <v>38.058823529411796</v>
      </c>
      <c r="AG3" s="17">
        <v>37.82</v>
      </c>
      <c r="AH3" s="6">
        <v>38.235294117647058</v>
      </c>
      <c r="AI3" s="6">
        <v>37.75</v>
      </c>
      <c r="AJ3" s="105">
        <v>37.5</v>
      </c>
      <c r="AK3" s="6">
        <v>36.785714285714285</v>
      </c>
      <c r="AL3" s="6">
        <v>36.578947368421055</v>
      </c>
      <c r="AM3" s="121">
        <v>38.055555555555557</v>
      </c>
      <c r="AN3" s="124">
        <v>36.388888888888886</v>
      </c>
      <c r="AO3" s="124">
        <v>38.928571428571431</v>
      </c>
      <c r="AP3" s="124">
        <v>37.5</v>
      </c>
      <c r="AQ3" s="124">
        <v>37.9444444444444</v>
      </c>
      <c r="AR3" s="124">
        <v>40</v>
      </c>
      <c r="AS3" s="124">
        <v>39.285714285714285</v>
      </c>
      <c r="AT3" s="177">
        <v>40.555555555555557</v>
      </c>
      <c r="AU3" s="184">
        <f t="shared" ref="AU3:AU44" si="0">(AT3-AH3)/AH3*100</f>
        <v>6.0683760683760744</v>
      </c>
      <c r="AV3" s="184">
        <f t="shared" ref="AV3:AV44" si="1">(AT3-AS3)/AS3*100</f>
        <v>3.2323232323232394</v>
      </c>
    </row>
    <row r="4" spans="1:48" ht="15" customHeight="1" x14ac:dyDescent="0.2">
      <c r="A4" s="2" t="s">
        <v>3</v>
      </c>
      <c r="B4" s="6">
        <v>383.90750000000003</v>
      </c>
      <c r="C4" s="6">
        <v>356.80611111111102</v>
      </c>
      <c r="D4" s="6">
        <v>339.99999999999983</v>
      </c>
      <c r="E4" s="6">
        <v>349.45317840054679</v>
      </c>
      <c r="F4" s="6">
        <v>374.68749999999994</v>
      </c>
      <c r="G4" s="8">
        <v>386.11111111111097</v>
      </c>
      <c r="H4" s="22">
        <v>415.555555555556</v>
      </c>
      <c r="I4" s="6">
        <v>452.3807142857143</v>
      </c>
      <c r="J4" s="6">
        <v>428</v>
      </c>
      <c r="K4" s="61">
        <v>404.70588235294116</v>
      </c>
      <c r="L4" s="62">
        <v>380.9375</v>
      </c>
      <c r="M4" s="13">
        <v>413.66071428571428</v>
      </c>
      <c r="N4" s="15">
        <v>450</v>
      </c>
      <c r="O4" s="6">
        <v>421.57407407407408</v>
      </c>
      <c r="P4" s="6">
        <v>465.88693957115004</v>
      </c>
      <c r="Q4" s="22">
        <v>438.82352941176481</v>
      </c>
      <c r="R4" s="42">
        <v>500</v>
      </c>
      <c r="S4" s="42">
        <v>515.73684210526301</v>
      </c>
      <c r="T4" s="13">
        <v>485.84057971014499</v>
      </c>
      <c r="U4" s="6">
        <v>469.6666666666668</v>
      </c>
      <c r="V4" s="6">
        <v>477.18750000000006</v>
      </c>
      <c r="W4" s="6">
        <v>477.01754385964915</v>
      </c>
      <c r="X4" s="6">
        <v>420.37037037037038</v>
      </c>
      <c r="Y4" s="6">
        <v>424.07407407407408</v>
      </c>
      <c r="Z4" s="6">
        <v>423.33333333333297</v>
      </c>
      <c r="AA4" s="13">
        <v>398.51851851851899</v>
      </c>
      <c r="AB4" s="13">
        <v>387.43589743589746</v>
      </c>
      <c r="AC4" s="22">
        <v>360.16666666666663</v>
      </c>
      <c r="AD4" s="6">
        <v>324.48250000000002</v>
      </c>
      <c r="AE4" s="6">
        <v>360.60606060606102</v>
      </c>
      <c r="AF4" s="6">
        <v>310.41666666666703</v>
      </c>
      <c r="AG4" s="17">
        <v>258.66000000000003</v>
      </c>
      <c r="AH4" s="6">
        <v>257.5</v>
      </c>
      <c r="AI4" s="6">
        <v>257.51299999999998</v>
      </c>
      <c r="AJ4" s="105">
        <v>298.99999999999994</v>
      </c>
      <c r="AK4" s="6">
        <v>284.04761904761909</v>
      </c>
      <c r="AL4" s="6">
        <v>246</v>
      </c>
      <c r="AM4" s="121">
        <v>226.2962962962963</v>
      </c>
      <c r="AN4" s="124">
        <v>222.9411764705882</v>
      </c>
      <c r="AO4" s="124">
        <v>265.89285714285717</v>
      </c>
      <c r="AP4" s="124">
        <v>241.1764705882353</v>
      </c>
      <c r="AQ4" s="124">
        <v>251.4814814814815</v>
      </c>
      <c r="AR4" s="124">
        <v>285.66666666666703</v>
      </c>
      <c r="AS4" s="124">
        <v>273.33333333333297</v>
      </c>
      <c r="AT4" s="177">
        <v>276.69230769230802</v>
      </c>
      <c r="AU4" s="184">
        <f t="shared" si="0"/>
        <v>7.4533233756536008</v>
      </c>
      <c r="AV4" s="184">
        <f t="shared" si="1"/>
        <v>1.2288930581616042</v>
      </c>
    </row>
    <row r="5" spans="1:48" ht="15" customHeight="1" x14ac:dyDescent="0.2">
      <c r="A5" s="2" t="s">
        <v>4</v>
      </c>
      <c r="B5" s="6">
        <v>275.94600000000003</v>
      </c>
      <c r="C5" s="6">
        <v>274.00149999999996</v>
      </c>
      <c r="D5" s="6">
        <v>301.05263157894734</v>
      </c>
      <c r="E5" s="6">
        <v>304.03508771929819</v>
      </c>
      <c r="F5" s="6">
        <v>324.2592592592593</v>
      </c>
      <c r="G5" s="8">
        <v>336.50793650793651</v>
      </c>
      <c r="H5" s="22">
        <v>350.14285714285711</v>
      </c>
      <c r="I5" s="6">
        <v>349.0778947368421</v>
      </c>
      <c r="J5" s="6">
        <v>327.11111111111109</v>
      </c>
      <c r="K5" s="61">
        <v>306.66666666666663</v>
      </c>
      <c r="L5" s="61">
        <v>306.66666666666663</v>
      </c>
      <c r="M5" s="13">
        <v>284.20814479638011</v>
      </c>
      <c r="N5" s="16">
        <v>350</v>
      </c>
      <c r="O5" s="6">
        <v>337.19298245614033</v>
      </c>
      <c r="P5" s="6">
        <v>341.91387559808612</v>
      </c>
      <c r="Q5" s="22">
        <v>344.88721804511272</v>
      </c>
      <c r="R5" s="17">
        <v>367.23544371000401</v>
      </c>
      <c r="S5" s="42">
        <v>367.42857142857099</v>
      </c>
      <c r="T5" s="13">
        <v>357.16269841269838</v>
      </c>
      <c r="U5" s="6">
        <v>349.82208267922556</v>
      </c>
      <c r="V5" s="6">
        <v>342.91666666666669</v>
      </c>
      <c r="W5" s="6">
        <v>343.1481481481481</v>
      </c>
      <c r="X5" s="6">
        <v>317.40740740740745</v>
      </c>
      <c r="Y5" s="6">
        <v>304.11654135338341</v>
      </c>
      <c r="Z5" s="17">
        <v>323.602636325454</v>
      </c>
      <c r="AA5" s="13">
        <v>296.62962962963002</v>
      </c>
      <c r="AB5" s="13">
        <v>285.31135531135499</v>
      </c>
      <c r="AC5" s="22">
        <v>271.41112855398569</v>
      </c>
      <c r="AD5" s="6">
        <v>271.2122727272727</v>
      </c>
      <c r="AE5" s="6">
        <v>251.11111111111109</v>
      </c>
      <c r="AF5" s="6">
        <v>211.99404761904799</v>
      </c>
      <c r="AG5" s="17">
        <v>192.54</v>
      </c>
      <c r="AH5" s="6">
        <v>207.64705882352899</v>
      </c>
      <c r="AI5" s="6">
        <v>219.57600000000002</v>
      </c>
      <c r="AJ5" s="105">
        <v>230.92261904761904</v>
      </c>
      <c r="AK5" s="6">
        <v>224.50980392156865</v>
      </c>
      <c r="AL5" s="6">
        <v>232.80701754386001</v>
      </c>
      <c r="AM5" s="121">
        <v>189.8260073260073</v>
      </c>
      <c r="AN5" s="124">
        <v>174.81481481481481</v>
      </c>
      <c r="AO5" s="124">
        <v>207.26190476190479</v>
      </c>
      <c r="AP5" s="124">
        <v>205.74009324009299</v>
      </c>
      <c r="AQ5" s="124">
        <v>207</v>
      </c>
      <c r="AR5" s="124">
        <v>235.824175824176</v>
      </c>
      <c r="AS5" s="124">
        <v>235.71428571428601</v>
      </c>
      <c r="AT5" s="177">
        <v>240.17543859649101</v>
      </c>
      <c r="AU5" s="184">
        <f t="shared" si="0"/>
        <v>15.665225386412333</v>
      </c>
      <c r="AV5" s="184">
        <f t="shared" si="1"/>
        <v>1.8926103136627244</v>
      </c>
    </row>
    <row r="6" spans="1:48" ht="15" customHeight="1" x14ac:dyDescent="0.2">
      <c r="A6" s="2" t="s">
        <v>5</v>
      </c>
      <c r="B6" s="6">
        <v>901</v>
      </c>
      <c r="C6" s="6">
        <v>918.825634920634</v>
      </c>
      <c r="D6" s="6">
        <v>956.83697404098803</v>
      </c>
      <c r="E6" s="6">
        <v>1004.7076365667594</v>
      </c>
      <c r="F6" s="6">
        <v>1067.08779788927</v>
      </c>
      <c r="G6" s="8">
        <v>1078.4039002980801</v>
      </c>
      <c r="H6" s="8">
        <v>1072.7458490936751</v>
      </c>
      <c r="I6" s="6">
        <v>979.49400000000003</v>
      </c>
      <c r="J6" s="6">
        <v>956.20137647418301</v>
      </c>
      <c r="K6" s="61">
        <v>961.00798197837696</v>
      </c>
      <c r="L6" s="62">
        <v>958.31333333333305</v>
      </c>
      <c r="M6" s="13">
        <v>942.44228326568702</v>
      </c>
      <c r="N6" s="16">
        <v>980</v>
      </c>
      <c r="O6" s="6">
        <v>869.61302034887501</v>
      </c>
      <c r="P6" s="6">
        <v>752.237983745939</v>
      </c>
      <c r="Q6" s="22">
        <v>776.04209693631833</v>
      </c>
      <c r="R6" s="17">
        <v>848.30948571684803</v>
      </c>
      <c r="S6" s="42">
        <v>776.87475212388472</v>
      </c>
      <c r="T6" s="13">
        <v>759.38855206096582</v>
      </c>
      <c r="U6" s="6">
        <v>754.05077725458295</v>
      </c>
      <c r="V6" s="6">
        <v>680.83290197894667</v>
      </c>
      <c r="W6" s="6">
        <v>711.90032998497441</v>
      </c>
      <c r="X6" s="6">
        <v>726.25487362329466</v>
      </c>
      <c r="Y6" s="6">
        <v>778.14156010813781</v>
      </c>
      <c r="Z6" s="17">
        <v>784.47052782356388</v>
      </c>
      <c r="AA6" s="13">
        <v>709.604943123574</v>
      </c>
      <c r="AB6" s="13">
        <v>722.52470804908899</v>
      </c>
      <c r="AC6" s="22">
        <v>757.78600372974699</v>
      </c>
      <c r="AD6" s="6">
        <v>789.31500000000005</v>
      </c>
      <c r="AE6" s="6">
        <v>812.93726706218604</v>
      </c>
      <c r="AF6" s="6">
        <v>814.3341803612883</v>
      </c>
      <c r="AG6" s="17">
        <v>789.53</v>
      </c>
      <c r="AH6" s="6">
        <v>783.80633827927352</v>
      </c>
      <c r="AI6" s="6">
        <v>812.04076923076911</v>
      </c>
      <c r="AJ6" s="105">
        <v>829.33585863747805</v>
      </c>
      <c r="AK6" s="6">
        <v>798.93753631073105</v>
      </c>
      <c r="AL6" s="6">
        <v>807.92193985208701</v>
      </c>
      <c r="AM6" s="121">
        <v>725.22395922979376</v>
      </c>
      <c r="AN6" s="124">
        <v>700.44635940438036</v>
      </c>
      <c r="AO6" s="124">
        <v>786.21636983705901</v>
      </c>
      <c r="AP6" s="124">
        <v>768.79104699833147</v>
      </c>
      <c r="AQ6" s="124">
        <v>761.00069918430495</v>
      </c>
      <c r="AR6" s="124">
        <v>773.86691927824165</v>
      </c>
      <c r="AS6" s="124">
        <v>750.15135240699203</v>
      </c>
      <c r="AT6" s="177">
        <v>744.22132100703516</v>
      </c>
      <c r="AU6" s="184">
        <f t="shared" si="0"/>
        <v>-5.0503568724821983</v>
      </c>
      <c r="AV6" s="184">
        <f t="shared" si="1"/>
        <v>-0.7905113256050702</v>
      </c>
    </row>
    <row r="7" spans="1:48" ht="15" customHeight="1" x14ac:dyDescent="0.2">
      <c r="A7" s="2" t="s">
        <v>6</v>
      </c>
      <c r="B7" s="6">
        <v>1261.2995000000001</v>
      </c>
      <c r="C7" s="6">
        <v>1093.2702020202</v>
      </c>
      <c r="D7" s="6">
        <v>1247.6341134476747</v>
      </c>
      <c r="E7" s="6">
        <v>1308.180592757486</v>
      </c>
      <c r="F7" s="6">
        <v>1371.3888765746349</v>
      </c>
      <c r="G7" s="8">
        <v>1354.8578878380999</v>
      </c>
      <c r="H7" s="22">
        <v>1325.6411678296299</v>
      </c>
      <c r="I7" s="6">
        <v>1263.4317647058799</v>
      </c>
      <c r="J7" s="6">
        <v>1300.209305459</v>
      </c>
      <c r="K7" s="61">
        <v>1315.18737077017</v>
      </c>
      <c r="L7" s="62">
        <v>1360.2522222222224</v>
      </c>
      <c r="M7" s="13">
        <v>1290.1174817868641</v>
      </c>
      <c r="N7" s="13">
        <v>1290.1174817868641</v>
      </c>
      <c r="O7" s="6">
        <v>1164.35087733768</v>
      </c>
      <c r="P7" s="6">
        <v>1258.1819095037069</v>
      </c>
      <c r="Q7" s="22">
        <v>1216.207468621312</v>
      </c>
      <c r="R7" s="42">
        <v>1236.9369369369299</v>
      </c>
      <c r="S7" s="42">
        <v>1219.8076576443614</v>
      </c>
      <c r="T7" s="13">
        <v>1206.5180509205275</v>
      </c>
      <c r="U7" s="6">
        <v>1247.4900910152323</v>
      </c>
      <c r="V7" s="6">
        <v>1271.9770769306374</v>
      </c>
      <c r="W7" s="6">
        <v>1276.8151499694445</v>
      </c>
      <c r="X7" s="6">
        <v>1319.0690891797608</v>
      </c>
      <c r="Y7" s="6">
        <v>1245.5759557449837</v>
      </c>
      <c r="Z7" s="6">
        <v>1286.88524590163</v>
      </c>
      <c r="AA7" s="13">
        <v>1202.2137781562296</v>
      </c>
      <c r="AB7" s="13">
        <v>1206.8068875650399</v>
      </c>
      <c r="AC7" s="22">
        <v>1253.7910413555401</v>
      </c>
      <c r="AD7" s="6">
        <v>1240.8016666666699</v>
      </c>
      <c r="AE7" s="6">
        <v>1211.5769727787699</v>
      </c>
      <c r="AF7" s="6">
        <v>1256.52205459536</v>
      </c>
      <c r="AG7" s="17">
        <v>1226.9000000000001</v>
      </c>
      <c r="AH7" s="6">
        <v>1235.5661251393101</v>
      </c>
      <c r="AI7" s="6">
        <v>1263.75</v>
      </c>
      <c r="AJ7" s="105">
        <v>1214.2369563582299</v>
      </c>
      <c r="AK7" s="6">
        <v>1225.0535508320975</v>
      </c>
      <c r="AL7" s="6">
        <v>1238.1909526877801</v>
      </c>
      <c r="AM7" s="121">
        <v>1158.545007270194</v>
      </c>
      <c r="AN7" s="124">
        <v>1206.67519181586</v>
      </c>
      <c r="AO7" s="124">
        <v>1284.1768377078099</v>
      </c>
      <c r="AP7" s="124">
        <v>1276.3360850655699</v>
      </c>
      <c r="AQ7" s="124">
        <v>1261.6494869691101</v>
      </c>
      <c r="AR7" s="124">
        <v>1259.5506733295799</v>
      </c>
      <c r="AS7" s="124">
        <v>1298.4981840066384</v>
      </c>
      <c r="AT7" s="177">
        <v>1271.4158988599399</v>
      </c>
      <c r="AU7" s="184">
        <f t="shared" si="0"/>
        <v>2.9014856421859085</v>
      </c>
      <c r="AV7" s="184">
        <f t="shared" si="1"/>
        <v>-2.0856621503415242</v>
      </c>
    </row>
    <row r="8" spans="1:48" ht="15" customHeight="1" x14ac:dyDescent="0.2">
      <c r="A8" s="2" t="s">
        <v>7</v>
      </c>
      <c r="B8" s="6">
        <v>277.435</v>
      </c>
      <c r="C8" s="6">
        <v>300</v>
      </c>
      <c r="D8" s="6">
        <v>303.125</v>
      </c>
      <c r="E8" s="6">
        <v>309.23076923076923</v>
      </c>
      <c r="F8" s="6">
        <v>314.28571428571428</v>
      </c>
      <c r="G8" s="8">
        <v>326.15384615384602</v>
      </c>
      <c r="H8" s="22">
        <v>308.33333333333331</v>
      </c>
      <c r="I8" s="6">
        <v>300</v>
      </c>
      <c r="J8" s="6">
        <v>308.75</v>
      </c>
      <c r="K8" s="61">
        <v>301.16666666666703</v>
      </c>
      <c r="L8" s="62">
        <v>308.33333333333331</v>
      </c>
      <c r="M8" s="13">
        <v>311.11111111111109</v>
      </c>
      <c r="N8" s="48">
        <v>300</v>
      </c>
      <c r="O8" s="6">
        <v>310.71428571428572</v>
      </c>
      <c r="P8" s="6">
        <v>303.33333333333331</v>
      </c>
      <c r="Q8" s="22">
        <v>307.14285714285717</v>
      </c>
      <c r="R8" s="17">
        <v>308.27863090525938</v>
      </c>
      <c r="S8" s="42">
        <v>312.5</v>
      </c>
      <c r="T8" s="13">
        <v>302.77777777777777</v>
      </c>
      <c r="U8" s="6">
        <v>310.71428571428572</v>
      </c>
      <c r="V8" s="6">
        <v>309.09090909090907</v>
      </c>
      <c r="W8" s="6">
        <v>325</v>
      </c>
      <c r="X8" s="6">
        <v>328.57142857142856</v>
      </c>
      <c r="Y8" s="6">
        <v>327.77777777777777</v>
      </c>
      <c r="Z8" s="17">
        <v>312.15844050232619</v>
      </c>
      <c r="AA8" s="13">
        <v>300</v>
      </c>
      <c r="AB8" s="13">
        <v>300</v>
      </c>
      <c r="AC8" s="22">
        <v>310</v>
      </c>
      <c r="AD8" s="6">
        <v>310.71428571428572</v>
      </c>
      <c r="AE8" s="6">
        <v>307.14285714285717</v>
      </c>
      <c r="AF8" s="6">
        <v>312.5</v>
      </c>
      <c r="AG8" s="17">
        <v>320.83</v>
      </c>
      <c r="AH8" s="6">
        <v>333.33333333333331</v>
      </c>
      <c r="AI8" s="6">
        <v>318.18181818181819</v>
      </c>
      <c r="AJ8" s="105">
        <v>330.76923076923077</v>
      </c>
      <c r="AK8" s="6">
        <v>319.44444444444446</v>
      </c>
      <c r="AL8" s="6">
        <v>319.09090909090907</v>
      </c>
      <c r="AM8" s="121">
        <v>322.72727272727275</v>
      </c>
      <c r="AN8" s="124">
        <v>321.42857142857144</v>
      </c>
      <c r="AO8" s="124">
        <v>331.81818181818181</v>
      </c>
      <c r="AP8" s="124">
        <v>325</v>
      </c>
      <c r="AQ8" s="124">
        <v>331.81818181818181</v>
      </c>
      <c r="AR8" s="124">
        <v>340</v>
      </c>
      <c r="AS8" s="124">
        <v>327.27272727272725</v>
      </c>
      <c r="AT8" s="177">
        <v>340</v>
      </c>
      <c r="AU8" s="184">
        <f t="shared" si="0"/>
        <v>2.0000000000000058</v>
      </c>
      <c r="AV8" s="184">
        <f t="shared" si="1"/>
        <v>3.8888888888888951</v>
      </c>
    </row>
    <row r="9" spans="1:48" ht="15" customHeight="1" x14ac:dyDescent="0.2">
      <c r="A9" s="2" t="s">
        <v>8</v>
      </c>
      <c r="B9" s="6">
        <v>215</v>
      </c>
      <c r="C9" s="6">
        <v>252.77777777777749</v>
      </c>
      <c r="D9" s="6">
        <v>250</v>
      </c>
      <c r="E9" s="6">
        <v>247.5</v>
      </c>
      <c r="F9" s="6">
        <v>241.1764705882353</v>
      </c>
      <c r="G9" s="8">
        <v>250</v>
      </c>
      <c r="H9" s="22">
        <v>250</v>
      </c>
      <c r="I9" s="6">
        <v>250</v>
      </c>
      <c r="J9" s="6">
        <v>250</v>
      </c>
      <c r="K9" s="61">
        <v>225.941176470588</v>
      </c>
      <c r="L9" s="62">
        <v>247.05882352941177</v>
      </c>
      <c r="M9" s="13">
        <v>253.57142857142858</v>
      </c>
      <c r="N9" s="6">
        <v>280</v>
      </c>
      <c r="O9" s="6">
        <v>252.63157894736841</v>
      </c>
      <c r="P9" s="6">
        <v>250</v>
      </c>
      <c r="Q9" s="22">
        <v>250</v>
      </c>
      <c r="R9" s="17">
        <v>249.59612626950553</v>
      </c>
      <c r="S9" s="42">
        <v>252.63157894736841</v>
      </c>
      <c r="T9" s="13">
        <v>252.27272727272728</v>
      </c>
      <c r="U9" s="6">
        <v>257.89473684210526</v>
      </c>
      <c r="V9" s="6">
        <v>253.125</v>
      </c>
      <c r="W9" s="6">
        <v>263.88888888888891</v>
      </c>
      <c r="X9" s="6">
        <v>247.05882352941177</v>
      </c>
      <c r="Y9" s="6">
        <v>262.5</v>
      </c>
      <c r="Z9" s="6">
        <v>270</v>
      </c>
      <c r="AA9" s="13">
        <v>247.05882352941177</v>
      </c>
      <c r="AB9" s="13">
        <v>239.58333333333334</v>
      </c>
      <c r="AC9" s="22">
        <v>261.11111111111109</v>
      </c>
      <c r="AD9" s="6">
        <v>252.63157894736841</v>
      </c>
      <c r="AE9" s="6">
        <v>250</v>
      </c>
      <c r="AF9" s="6">
        <v>253.125</v>
      </c>
      <c r="AG9" s="17">
        <v>252.27</v>
      </c>
      <c r="AH9" s="6">
        <v>253.33333333333334</v>
      </c>
      <c r="AI9" s="6">
        <v>250</v>
      </c>
      <c r="AJ9" s="105">
        <v>255</v>
      </c>
      <c r="AK9" s="6">
        <v>253.57142857142858</v>
      </c>
      <c r="AL9" s="6">
        <v>257.5</v>
      </c>
      <c r="AM9" s="121">
        <v>259.375</v>
      </c>
      <c r="AN9" s="124">
        <v>262.5</v>
      </c>
      <c r="AO9" s="124">
        <v>278.33333333333297</v>
      </c>
      <c r="AP9" s="124">
        <v>258.8235294117647</v>
      </c>
      <c r="AQ9" s="124">
        <v>260.71428571428572</v>
      </c>
      <c r="AR9" s="124">
        <v>257.89473684210526</v>
      </c>
      <c r="AS9" s="124">
        <v>265.38461538461536</v>
      </c>
      <c r="AT9" s="177">
        <v>267.36842105263202</v>
      </c>
      <c r="AU9" s="184">
        <f t="shared" si="0"/>
        <v>5.5401662049863178</v>
      </c>
      <c r="AV9" s="184">
        <f t="shared" si="1"/>
        <v>0.74752097635410286</v>
      </c>
    </row>
    <row r="10" spans="1:48" ht="15" customHeight="1" x14ac:dyDescent="0.2">
      <c r="A10" s="2" t="s">
        <v>9</v>
      </c>
      <c r="B10" s="6">
        <v>530.13499999999999</v>
      </c>
      <c r="C10" s="6">
        <v>452.94</v>
      </c>
      <c r="D10" s="6">
        <v>438.23529411764702</v>
      </c>
      <c r="E10" s="7">
        <v>440</v>
      </c>
      <c r="F10" s="7">
        <v>453.25</v>
      </c>
      <c r="G10" s="8">
        <v>446.625</v>
      </c>
      <c r="H10" s="8">
        <v>449.9375</v>
      </c>
      <c r="I10" s="7">
        <v>450.11</v>
      </c>
      <c r="J10" s="8">
        <v>450.380066</v>
      </c>
      <c r="K10" s="8">
        <v>450.380066</v>
      </c>
      <c r="L10" s="8">
        <v>450.380066</v>
      </c>
      <c r="M10" s="13">
        <v>452.941176470588</v>
      </c>
      <c r="N10" s="13">
        <v>352.94117647058823</v>
      </c>
      <c r="O10" s="6">
        <v>365</v>
      </c>
      <c r="P10" s="6">
        <v>488.23529411764702</v>
      </c>
      <c r="Q10" s="17">
        <v>482.058823529412</v>
      </c>
      <c r="R10" s="42">
        <v>496.25</v>
      </c>
      <c r="S10" s="17">
        <v>436.89705882352945</v>
      </c>
      <c r="T10" s="13">
        <v>432.81337555942389</v>
      </c>
      <c r="U10" s="6">
        <v>436.31367550008582</v>
      </c>
      <c r="V10" s="6">
        <v>433.24937273566724</v>
      </c>
      <c r="W10" s="7">
        <v>412.56</v>
      </c>
      <c r="X10" s="6">
        <v>428.73410594879425</v>
      </c>
      <c r="Y10" s="6">
        <v>372.5</v>
      </c>
      <c r="Z10" s="17">
        <v>385.12940689042898</v>
      </c>
      <c r="AA10" s="15">
        <v>381.2</v>
      </c>
      <c r="AB10" s="15">
        <v>388.02</v>
      </c>
      <c r="AC10" s="24">
        <v>375.39</v>
      </c>
      <c r="AD10" s="6">
        <v>355.56</v>
      </c>
      <c r="AE10" s="7">
        <v>361.02</v>
      </c>
      <c r="AF10" s="7">
        <v>365.12</v>
      </c>
      <c r="AG10" s="17">
        <v>360.54537374282717</v>
      </c>
      <c r="AH10" s="6">
        <v>375</v>
      </c>
      <c r="AI10" s="6">
        <v>381.11</v>
      </c>
      <c r="AJ10" s="105">
        <v>372.65055339885942</v>
      </c>
      <c r="AK10" s="105">
        <v>402.65055339885902</v>
      </c>
      <c r="AL10" s="7">
        <v>411</v>
      </c>
      <c r="AM10" s="121">
        <v>377.10032764807812</v>
      </c>
      <c r="AN10" s="129">
        <v>400</v>
      </c>
      <c r="AO10" s="129">
        <v>430.15</v>
      </c>
      <c r="AP10" s="124">
        <v>415.5</v>
      </c>
      <c r="AQ10" s="129">
        <v>418.5</v>
      </c>
      <c r="AR10" s="129">
        <v>420</v>
      </c>
      <c r="AS10" s="129">
        <v>419</v>
      </c>
      <c r="AT10" s="183">
        <v>415</v>
      </c>
      <c r="AU10" s="184">
        <f t="shared" si="0"/>
        <v>10.666666666666668</v>
      </c>
      <c r="AV10" s="184">
        <f t="shared" si="1"/>
        <v>-0.95465393794749409</v>
      </c>
    </row>
    <row r="11" spans="1:48" ht="15" customHeight="1" x14ac:dyDescent="0.2">
      <c r="A11" s="2" t="s">
        <v>10</v>
      </c>
      <c r="B11" s="6">
        <v>900</v>
      </c>
      <c r="C11" s="7">
        <v>910.76</v>
      </c>
      <c r="D11" s="6">
        <v>900</v>
      </c>
      <c r="E11" s="6">
        <v>900</v>
      </c>
      <c r="F11" s="6">
        <v>1000</v>
      </c>
      <c r="G11" s="8">
        <v>1100</v>
      </c>
      <c r="H11" s="22">
        <v>1166.6666666666667</v>
      </c>
      <c r="I11" s="6">
        <v>990.21</v>
      </c>
      <c r="J11" s="8">
        <v>990.804126</v>
      </c>
      <c r="K11" s="8">
        <v>990.804126</v>
      </c>
      <c r="L11" s="62">
        <v>900</v>
      </c>
      <c r="M11" s="13">
        <v>961.19426937359287</v>
      </c>
      <c r="N11" s="13">
        <v>961.19426937359287</v>
      </c>
      <c r="O11" s="6">
        <v>955</v>
      </c>
      <c r="P11" s="6">
        <v>932.25</v>
      </c>
      <c r="Q11" s="22">
        <v>825</v>
      </c>
      <c r="R11" s="17">
        <v>917.39383758655697</v>
      </c>
      <c r="S11" s="17">
        <v>918.16762139203001</v>
      </c>
      <c r="T11" s="13">
        <v>917.02205215470974</v>
      </c>
      <c r="U11" s="6">
        <v>918.0039686438414</v>
      </c>
      <c r="V11" s="6">
        <v>917.14473425568451</v>
      </c>
      <c r="W11" s="7">
        <v>906.32100000000003</v>
      </c>
      <c r="X11" s="6">
        <v>914.62293876355886</v>
      </c>
      <c r="Y11" s="7">
        <v>900</v>
      </c>
      <c r="Z11" s="17">
        <v>915.17670184749795</v>
      </c>
      <c r="AA11" s="15">
        <v>909.31</v>
      </c>
      <c r="AB11" s="13">
        <v>900.12</v>
      </c>
      <c r="AC11" s="22">
        <v>900</v>
      </c>
      <c r="AD11" s="6">
        <v>892</v>
      </c>
      <c r="AE11" s="7">
        <v>851.23</v>
      </c>
      <c r="AF11" s="6">
        <v>798.33333333332996</v>
      </c>
      <c r="AG11" s="17">
        <v>816.31495031943302</v>
      </c>
      <c r="AH11" s="7">
        <v>789.3</v>
      </c>
      <c r="AI11" s="7">
        <v>750</v>
      </c>
      <c r="AJ11" s="105">
        <v>780</v>
      </c>
      <c r="AK11" s="105">
        <v>780</v>
      </c>
      <c r="AL11" s="6">
        <v>759.03</v>
      </c>
      <c r="AM11" s="121">
        <v>800</v>
      </c>
      <c r="AN11" s="124">
        <v>850</v>
      </c>
      <c r="AO11" s="124">
        <v>900</v>
      </c>
      <c r="AP11" s="124">
        <v>860</v>
      </c>
      <c r="AQ11" s="124">
        <v>870</v>
      </c>
      <c r="AR11" s="129">
        <v>875.45</v>
      </c>
      <c r="AS11" s="124">
        <v>900</v>
      </c>
      <c r="AT11" s="183">
        <v>878</v>
      </c>
      <c r="AU11" s="184">
        <f t="shared" si="0"/>
        <v>11.237805650576467</v>
      </c>
      <c r="AV11" s="184">
        <f t="shared" si="1"/>
        <v>-2.4444444444444446</v>
      </c>
    </row>
    <row r="12" spans="1:48" ht="15" customHeight="1" x14ac:dyDescent="0.2">
      <c r="A12" s="2" t="s">
        <v>11</v>
      </c>
      <c r="B12" s="13">
        <v>1000</v>
      </c>
      <c r="C12" s="6">
        <v>950</v>
      </c>
      <c r="D12" s="6">
        <v>1066.6666666666699</v>
      </c>
      <c r="E12" s="6">
        <v>1000</v>
      </c>
      <c r="F12" s="6">
        <v>1050</v>
      </c>
      <c r="G12" s="8">
        <v>1150</v>
      </c>
      <c r="H12" s="8">
        <v>1100</v>
      </c>
      <c r="I12" s="6">
        <v>1125.6600000000001</v>
      </c>
      <c r="J12" s="6">
        <v>1200</v>
      </c>
      <c r="K12" s="61">
        <v>1200</v>
      </c>
      <c r="L12" s="62">
        <v>1200</v>
      </c>
      <c r="M12" s="13">
        <v>1068.151220702322</v>
      </c>
      <c r="N12" s="13">
        <v>1068.151220702322</v>
      </c>
      <c r="O12" s="6">
        <v>1100</v>
      </c>
      <c r="P12" s="6">
        <v>1150</v>
      </c>
      <c r="Q12" s="22">
        <v>1100</v>
      </c>
      <c r="R12" s="17">
        <v>1114.6852860148049</v>
      </c>
      <c r="S12" s="42">
        <v>1150</v>
      </c>
      <c r="T12" s="13">
        <v>1166.6666666666667</v>
      </c>
      <c r="U12" s="6">
        <v>1166.6666666666667</v>
      </c>
      <c r="V12" s="6">
        <v>1200</v>
      </c>
      <c r="W12" s="6">
        <v>1200</v>
      </c>
      <c r="X12" s="6">
        <v>1200</v>
      </c>
      <c r="Y12" s="6">
        <v>1216.6666666666667</v>
      </c>
      <c r="Z12" s="17">
        <v>1152.7363755597605</v>
      </c>
      <c r="AA12" s="13">
        <v>1016.66666666667</v>
      </c>
      <c r="AB12" s="13">
        <v>1000</v>
      </c>
      <c r="AC12" s="22">
        <v>1000</v>
      </c>
      <c r="AD12" s="6">
        <v>1020</v>
      </c>
      <c r="AE12" s="6">
        <v>999.31399999999996</v>
      </c>
      <c r="AF12" s="6">
        <v>971.11111111111097</v>
      </c>
      <c r="AG12" s="17">
        <v>1010</v>
      </c>
      <c r="AH12" s="6">
        <v>1000.31</v>
      </c>
      <c r="AI12" s="6">
        <v>970</v>
      </c>
      <c r="AJ12" s="105">
        <v>950</v>
      </c>
      <c r="AK12" s="105">
        <v>950</v>
      </c>
      <c r="AL12" s="6">
        <v>960.14499999999998</v>
      </c>
      <c r="AM12" s="121">
        <v>1010</v>
      </c>
      <c r="AN12" s="124">
        <v>1028</v>
      </c>
      <c r="AO12" s="124">
        <v>1070</v>
      </c>
      <c r="AP12" s="124">
        <v>1030</v>
      </c>
      <c r="AQ12" s="124">
        <v>1025</v>
      </c>
      <c r="AR12" s="124">
        <v>1030</v>
      </c>
      <c r="AS12" s="124">
        <v>1060</v>
      </c>
      <c r="AT12" s="177">
        <v>1060</v>
      </c>
      <c r="AU12" s="184">
        <f t="shared" si="0"/>
        <v>5.9671501834431391</v>
      </c>
      <c r="AV12" s="184">
        <f t="shared" si="1"/>
        <v>0</v>
      </c>
    </row>
    <row r="13" spans="1:48" ht="15" customHeight="1" x14ac:dyDescent="0.2">
      <c r="A13" s="2" t="s">
        <v>12</v>
      </c>
      <c r="B13" s="6">
        <v>118.36</v>
      </c>
      <c r="C13" s="6">
        <v>150</v>
      </c>
      <c r="D13" s="7">
        <v>143.25</v>
      </c>
      <c r="E13" s="6">
        <v>155</v>
      </c>
      <c r="F13" s="6">
        <v>180</v>
      </c>
      <c r="G13" s="8">
        <v>187.5</v>
      </c>
      <c r="H13" s="22">
        <v>193.23529411764707</v>
      </c>
      <c r="I13" s="7">
        <v>189.45</v>
      </c>
      <c r="J13" s="8">
        <v>189.56366999999997</v>
      </c>
      <c r="K13" s="8">
        <v>189.56366999999997</v>
      </c>
      <c r="L13" s="8">
        <v>189.56366999999997</v>
      </c>
      <c r="M13" s="13">
        <v>199.23076923076923</v>
      </c>
      <c r="N13" s="48">
        <v>195</v>
      </c>
      <c r="O13" s="48">
        <v>195</v>
      </c>
      <c r="P13" s="16">
        <v>180</v>
      </c>
      <c r="Q13" s="17">
        <v>190</v>
      </c>
      <c r="R13" s="17">
        <v>186.83323054044445</v>
      </c>
      <c r="S13" s="17">
        <v>189.3666461080889</v>
      </c>
      <c r="T13" s="13">
        <v>189.29631363531817</v>
      </c>
      <c r="U13" s="6">
        <v>189.3565986119788</v>
      </c>
      <c r="V13" s="6">
        <v>189.3038482076706</v>
      </c>
      <c r="W13" s="7">
        <v>187.32</v>
      </c>
      <c r="X13" s="6">
        <v>188.81919011374191</v>
      </c>
      <c r="Y13" s="6">
        <v>160</v>
      </c>
      <c r="Z13" s="17">
        <v>186.69131893477024</v>
      </c>
      <c r="AA13" s="15">
        <v>170</v>
      </c>
      <c r="AB13" s="15">
        <v>177.02</v>
      </c>
      <c r="AC13" s="24">
        <v>175.32</v>
      </c>
      <c r="AD13" s="7">
        <v>175.95</v>
      </c>
      <c r="AE13" s="7">
        <v>174.23</v>
      </c>
      <c r="AF13" s="7">
        <v>171.02</v>
      </c>
      <c r="AG13" s="17">
        <v>173.72128639732989</v>
      </c>
      <c r="AH13" s="7">
        <v>172.03</v>
      </c>
      <c r="AI13" s="6">
        <v>170</v>
      </c>
      <c r="AJ13" s="105">
        <v>174.53768449242168</v>
      </c>
      <c r="AK13" s="6">
        <v>170</v>
      </c>
      <c r="AL13" s="106">
        <v>169.02</v>
      </c>
      <c r="AM13" s="121">
        <v>172.71776803973432</v>
      </c>
      <c r="AN13" s="129">
        <v>175</v>
      </c>
      <c r="AO13" s="129">
        <v>185</v>
      </c>
      <c r="AP13" s="124">
        <v>178</v>
      </c>
      <c r="AQ13" s="124">
        <v>175</v>
      </c>
      <c r="AR13" s="129">
        <v>190</v>
      </c>
      <c r="AS13" s="129">
        <v>185</v>
      </c>
      <c r="AT13" s="183">
        <v>186</v>
      </c>
      <c r="AU13" s="184">
        <f t="shared" si="0"/>
        <v>8.1206766261698533</v>
      </c>
      <c r="AV13" s="184">
        <f t="shared" si="1"/>
        <v>0.54054054054054057</v>
      </c>
    </row>
    <row r="14" spans="1:48" ht="15" customHeight="1" x14ac:dyDescent="0.2">
      <c r="A14" s="2" t="s">
        <v>13</v>
      </c>
      <c r="B14" s="6">
        <v>150</v>
      </c>
      <c r="C14" s="6">
        <v>171</v>
      </c>
      <c r="D14" s="6">
        <v>200</v>
      </c>
      <c r="E14" s="6">
        <v>199.375</v>
      </c>
      <c r="F14" s="6">
        <v>196.842105263158</v>
      </c>
      <c r="G14" s="8">
        <v>197.61904761904762</v>
      </c>
      <c r="H14" s="8">
        <v>197.23057644110281</v>
      </c>
      <c r="I14" s="6">
        <v>202.66666666666666</v>
      </c>
      <c r="J14" s="6">
        <v>205.3125</v>
      </c>
      <c r="K14" s="61">
        <v>215</v>
      </c>
      <c r="L14" s="61">
        <v>215</v>
      </c>
      <c r="M14" s="13">
        <v>197.42513519472499</v>
      </c>
      <c r="N14" s="6">
        <v>200</v>
      </c>
      <c r="O14" s="6">
        <v>192.77777777777777</v>
      </c>
      <c r="P14" s="6">
        <v>195.26315789473685</v>
      </c>
      <c r="Q14" s="22">
        <v>194.21052631578948</v>
      </c>
      <c r="R14" s="42">
        <v>205</v>
      </c>
      <c r="S14" s="42">
        <v>195.21739130434781</v>
      </c>
      <c r="T14" s="13">
        <v>202.5</v>
      </c>
      <c r="U14" s="6">
        <v>195.26315789473685</v>
      </c>
      <c r="V14" s="6">
        <v>193.33333333333334</v>
      </c>
      <c r="W14" s="6">
        <v>198.94736842105263</v>
      </c>
      <c r="X14" s="6">
        <v>192.63157894736841</v>
      </c>
      <c r="Y14" s="6">
        <v>205.29411764705881</v>
      </c>
      <c r="Z14" s="6">
        <v>200</v>
      </c>
      <c r="AA14" s="13">
        <v>200.55555555555554</v>
      </c>
      <c r="AB14" s="13">
        <v>198.84615384615384</v>
      </c>
      <c r="AC14" s="22">
        <v>200</v>
      </c>
      <c r="AD14" s="6">
        <v>202.27272727272728</v>
      </c>
      <c r="AE14" s="6">
        <v>201.66666666666666</v>
      </c>
      <c r="AF14" s="6">
        <v>201.25</v>
      </c>
      <c r="AG14" s="17">
        <v>202.08</v>
      </c>
      <c r="AH14" s="6">
        <v>200.13</v>
      </c>
      <c r="AI14" s="6">
        <v>199</v>
      </c>
      <c r="AJ14" s="105">
        <v>205.5</v>
      </c>
      <c r="AK14" s="6">
        <v>202</v>
      </c>
      <c r="AL14" s="6">
        <v>203.33333333333334</v>
      </c>
      <c r="AM14" s="121">
        <v>194.44444444444446</v>
      </c>
      <c r="AN14" s="124">
        <v>197.5</v>
      </c>
      <c r="AO14" s="124">
        <v>203.84615384615384</v>
      </c>
      <c r="AP14" s="124">
        <v>202.35294117647058</v>
      </c>
      <c r="AQ14" s="124">
        <v>201.66666666666666</v>
      </c>
      <c r="AR14" s="124">
        <v>203</v>
      </c>
      <c r="AS14" s="124">
        <v>202.85714285714286</v>
      </c>
      <c r="AT14" s="177">
        <v>199.47368421052633</v>
      </c>
      <c r="AU14" s="184">
        <f t="shared" si="0"/>
        <v>-0.32794473066190288</v>
      </c>
      <c r="AV14" s="184">
        <f t="shared" si="1"/>
        <v>-1.6679021497405437</v>
      </c>
    </row>
    <row r="15" spans="1:48" ht="15" customHeight="1" x14ac:dyDescent="0.2">
      <c r="A15" s="2" t="s">
        <v>14</v>
      </c>
      <c r="B15" s="6">
        <v>1296.08</v>
      </c>
      <c r="C15" s="6">
        <v>1350</v>
      </c>
      <c r="D15" s="6">
        <v>1500</v>
      </c>
      <c r="E15" s="6">
        <v>1550</v>
      </c>
      <c r="F15" s="6">
        <v>1500</v>
      </c>
      <c r="G15" s="8">
        <v>1450</v>
      </c>
      <c r="H15" s="22">
        <v>1500</v>
      </c>
      <c r="I15" s="6">
        <v>1645.33</v>
      </c>
      <c r="J15" s="8">
        <v>1646.3171979999997</v>
      </c>
      <c r="K15" s="61">
        <v>1500</v>
      </c>
      <c r="L15" s="62">
        <v>1400</v>
      </c>
      <c r="M15" s="13">
        <v>1550</v>
      </c>
      <c r="N15" s="13">
        <v>1550</v>
      </c>
      <c r="O15" s="6">
        <v>1500</v>
      </c>
      <c r="P15" s="6">
        <v>1450</v>
      </c>
      <c r="Q15" s="22">
        <v>1550</v>
      </c>
      <c r="R15" s="17">
        <v>1570.9037234095799</v>
      </c>
      <c r="S15" s="42">
        <v>1400</v>
      </c>
      <c r="T15" s="13">
        <v>1350</v>
      </c>
      <c r="U15" s="6">
        <v>1433.3333333333333</v>
      </c>
      <c r="V15" s="6">
        <v>1466.6666666666667</v>
      </c>
      <c r="W15" s="6">
        <v>1500</v>
      </c>
      <c r="X15" s="6">
        <v>1450</v>
      </c>
      <c r="Y15" s="6">
        <v>1600</v>
      </c>
      <c r="Z15" s="17">
        <v>1485.0753102841318</v>
      </c>
      <c r="AA15" s="13">
        <v>1500</v>
      </c>
      <c r="AB15" s="13">
        <v>1510</v>
      </c>
      <c r="AC15" s="22">
        <v>1600</v>
      </c>
      <c r="AD15" s="6">
        <v>1650</v>
      </c>
      <c r="AE15" s="6">
        <v>1700</v>
      </c>
      <c r="AF15" s="6">
        <v>1750</v>
      </c>
      <c r="AG15" s="17">
        <v>1722.5</v>
      </c>
      <c r="AH15" s="6">
        <v>1923.04</v>
      </c>
      <c r="AI15" s="6">
        <v>1875</v>
      </c>
      <c r="AJ15" s="105">
        <v>1816.6666666666699</v>
      </c>
      <c r="AK15" s="6">
        <v>1795</v>
      </c>
      <c r="AL15" s="6">
        <v>1758.3333333333301</v>
      </c>
      <c r="AM15" s="121">
        <v>1698</v>
      </c>
      <c r="AN15" s="124">
        <v>1650</v>
      </c>
      <c r="AO15" s="124">
        <v>1700</v>
      </c>
      <c r="AP15" s="124">
        <v>1700</v>
      </c>
      <c r="AQ15" s="124">
        <v>1700</v>
      </c>
      <c r="AR15" s="124">
        <v>1666.6666666666699</v>
      </c>
      <c r="AS15" s="124">
        <v>1633.3333333333333</v>
      </c>
      <c r="AT15" s="183">
        <v>1664</v>
      </c>
      <c r="AU15" s="184">
        <f t="shared" si="0"/>
        <v>-13.470338630501704</v>
      </c>
      <c r="AV15" s="184">
        <f t="shared" si="1"/>
        <v>1.877551020408168</v>
      </c>
    </row>
    <row r="16" spans="1:48" ht="15" customHeight="1" x14ac:dyDescent="0.2">
      <c r="A16" s="2" t="s">
        <v>15</v>
      </c>
      <c r="B16" s="6">
        <v>180</v>
      </c>
      <c r="C16" s="6">
        <v>203.749</v>
      </c>
      <c r="D16" s="6">
        <v>252.19298245614033</v>
      </c>
      <c r="E16" s="6">
        <v>263.12499999999994</v>
      </c>
      <c r="F16" s="6">
        <v>266.052631578947</v>
      </c>
      <c r="G16" s="8">
        <v>272.89473684210498</v>
      </c>
      <c r="H16" s="22">
        <v>272.244582043344</v>
      </c>
      <c r="I16" s="6">
        <v>244.07555555555601</v>
      </c>
      <c r="J16" s="6">
        <v>222.847222222222</v>
      </c>
      <c r="K16" s="61">
        <v>205.833333333333</v>
      </c>
      <c r="L16" s="62">
        <v>194.21105263157901</v>
      </c>
      <c r="M16" s="13">
        <v>195</v>
      </c>
      <c r="N16" s="48">
        <v>140</v>
      </c>
      <c r="O16" s="6">
        <v>135</v>
      </c>
      <c r="P16" s="6">
        <v>137.11779448621553</v>
      </c>
      <c r="Q16" s="22">
        <v>144.13116123642439</v>
      </c>
      <c r="R16" s="42">
        <v>148.333333333333</v>
      </c>
      <c r="S16" s="42">
        <v>146.73809523809524</v>
      </c>
      <c r="T16" s="13">
        <v>140.74693422519508</v>
      </c>
      <c r="U16" s="6">
        <v>130.30303030303028</v>
      </c>
      <c r="V16" s="6">
        <v>156.041666666667</v>
      </c>
      <c r="W16" s="6">
        <v>139.166666666667</v>
      </c>
      <c r="X16" s="6">
        <v>110.41666666666667</v>
      </c>
      <c r="Y16" s="6">
        <v>114.35574229691878</v>
      </c>
      <c r="Z16" s="6">
        <v>136.666666666667</v>
      </c>
      <c r="AA16" s="13">
        <v>128.50877192982458</v>
      </c>
      <c r="AB16" s="13">
        <v>108.32961724266073</v>
      </c>
      <c r="AC16" s="22">
        <v>119.55833333333335</v>
      </c>
      <c r="AD16" s="6">
        <v>112.82523809523809</v>
      </c>
      <c r="AE16" s="6">
        <v>106.66666666666666</v>
      </c>
      <c r="AF16" s="6">
        <v>129.16666666666669</v>
      </c>
      <c r="AG16" s="17">
        <v>139.21</v>
      </c>
      <c r="AH16" s="6">
        <v>125</v>
      </c>
      <c r="AI16" s="6">
        <v>140.78947368421052</v>
      </c>
      <c r="AJ16" s="105">
        <v>122.33333333333334</v>
      </c>
      <c r="AK16" s="6">
        <v>117.91666666666667</v>
      </c>
      <c r="AL16" s="6">
        <v>124.30555555555559</v>
      </c>
      <c r="AM16" s="121">
        <v>107.49999999999997</v>
      </c>
      <c r="AN16" s="124">
        <v>111.57407407407406</v>
      </c>
      <c r="AO16" s="124">
        <v>187.7039627039627</v>
      </c>
      <c r="AP16" s="124">
        <v>184.72222222222214</v>
      </c>
      <c r="AQ16" s="124">
        <v>182.87037037037032</v>
      </c>
      <c r="AR16" s="124">
        <v>217.50000000000006</v>
      </c>
      <c r="AS16" s="124">
        <v>206.92307692307699</v>
      </c>
      <c r="AT16" s="177">
        <v>225.729166666667</v>
      </c>
      <c r="AU16" s="184">
        <f t="shared" si="0"/>
        <v>80.583333333333599</v>
      </c>
      <c r="AV16" s="184">
        <f t="shared" si="1"/>
        <v>9.0884448574970271</v>
      </c>
    </row>
    <row r="17" spans="1:48" ht="15" customHeight="1" x14ac:dyDescent="0.2">
      <c r="A17" s="2" t="s">
        <v>16</v>
      </c>
      <c r="B17" s="6">
        <v>234.38049999999998</v>
      </c>
      <c r="C17" s="6">
        <v>229.661333333333</v>
      </c>
      <c r="D17" s="6">
        <v>265.78947368421052</v>
      </c>
      <c r="E17" s="6">
        <v>272.12499999999994</v>
      </c>
      <c r="F17" s="6">
        <v>280.29411764705901</v>
      </c>
      <c r="G17" s="8">
        <v>294.16666666666703</v>
      </c>
      <c r="H17" s="22">
        <v>294.58333333333297</v>
      </c>
      <c r="I17" s="6">
        <v>285.78529411764703</v>
      </c>
      <c r="J17" s="6">
        <v>251.83235867446399</v>
      </c>
      <c r="K17" s="61">
        <v>215</v>
      </c>
      <c r="L17" s="62">
        <v>215.08812499999999</v>
      </c>
      <c r="M17" s="13">
        <v>212.38095238095201</v>
      </c>
      <c r="N17" s="6">
        <v>145.666666666667</v>
      </c>
      <c r="O17" s="6">
        <v>139.81481481481481</v>
      </c>
      <c r="P17" s="6">
        <v>148.14425770308125</v>
      </c>
      <c r="Q17" s="22">
        <v>153.92156862745097</v>
      </c>
      <c r="R17" s="42">
        <v>200</v>
      </c>
      <c r="S17" s="42">
        <v>252.637959866221</v>
      </c>
      <c r="T17" s="13">
        <v>250.347222222222</v>
      </c>
      <c r="U17" s="6">
        <v>241.228070175439</v>
      </c>
      <c r="V17" s="6">
        <v>223.044444444444</v>
      </c>
      <c r="W17" s="6">
        <v>176.111111111111</v>
      </c>
      <c r="X17" s="6">
        <v>138.055555555556</v>
      </c>
      <c r="Y17" s="6">
        <v>121.66005291005291</v>
      </c>
      <c r="Z17" s="17">
        <v>142.55264367475499</v>
      </c>
      <c r="AA17" s="13">
        <v>125.98039215686273</v>
      </c>
      <c r="AB17" s="13">
        <v>112.33333333333331</v>
      </c>
      <c r="AC17" s="22">
        <v>150.65789473684214</v>
      </c>
      <c r="AD17" s="6">
        <v>119.22650000000002</v>
      </c>
      <c r="AE17" s="6">
        <v>116.02870813397129</v>
      </c>
      <c r="AF17" s="6">
        <v>113.23529411764704</v>
      </c>
      <c r="AG17" s="17">
        <v>123.61</v>
      </c>
      <c r="AH17" s="6">
        <v>125</v>
      </c>
      <c r="AI17" s="6">
        <v>114.66157894736843</v>
      </c>
      <c r="AJ17" s="105">
        <v>136.05263157894737</v>
      </c>
      <c r="AK17" s="6">
        <v>127.08333333333334</v>
      </c>
      <c r="AL17" s="29">
        <v>128.055555555556</v>
      </c>
      <c r="AM17" s="121">
        <v>113.59649122807018</v>
      </c>
      <c r="AN17" s="124">
        <v>119.01234567901234</v>
      </c>
      <c r="AO17" s="124">
        <v>193.46153846153899</v>
      </c>
      <c r="AP17" s="124">
        <v>190.58823529411799</v>
      </c>
      <c r="AQ17" s="124">
        <v>195.3125</v>
      </c>
      <c r="AR17" s="124">
        <v>229.90196078431373</v>
      </c>
      <c r="AS17" s="124">
        <v>226.15384615384599</v>
      </c>
      <c r="AT17" s="177">
        <v>232.76688453158999</v>
      </c>
      <c r="AU17" s="184">
        <f t="shared" si="0"/>
        <v>86.213507625271987</v>
      </c>
      <c r="AV17" s="184">
        <f t="shared" si="1"/>
        <v>2.9241326160092558</v>
      </c>
    </row>
    <row r="18" spans="1:48" ht="15" customHeight="1" x14ac:dyDescent="0.2">
      <c r="A18" s="2" t="s">
        <v>17</v>
      </c>
      <c r="B18" s="6">
        <v>800</v>
      </c>
      <c r="C18" s="6">
        <v>887.87750000000005</v>
      </c>
      <c r="D18" s="6">
        <v>891.42300194931795</v>
      </c>
      <c r="E18" s="6">
        <v>898.55072463768101</v>
      </c>
      <c r="F18" s="6">
        <v>905.95503530286135</v>
      </c>
      <c r="G18" s="8">
        <v>914.444444444444</v>
      </c>
      <c r="H18" s="8">
        <v>910.19973987365267</v>
      </c>
      <c r="I18" s="6">
        <v>878.47799999999984</v>
      </c>
      <c r="J18" s="6">
        <v>933.04693797053733</v>
      </c>
      <c r="K18" s="61">
        <v>865.26616499442594</v>
      </c>
      <c r="L18" s="62">
        <v>873.85</v>
      </c>
      <c r="M18" s="13">
        <v>869.56521739130437</v>
      </c>
      <c r="N18" s="13">
        <v>869.56521739130437</v>
      </c>
      <c r="O18" s="6">
        <v>863.218094255246</v>
      </c>
      <c r="P18" s="6">
        <v>951.90562613430131</v>
      </c>
      <c r="Q18" s="22">
        <v>985.60606060606096</v>
      </c>
      <c r="R18" s="17">
        <v>990.80278809598099</v>
      </c>
      <c r="S18" s="42">
        <v>985.83333333333303</v>
      </c>
      <c r="T18" s="13">
        <v>957.37598204264896</v>
      </c>
      <c r="U18" s="6">
        <v>1187.5</v>
      </c>
      <c r="V18" s="6">
        <v>1213.7254901960785</v>
      </c>
      <c r="W18" s="6">
        <v>1096.9696969696899</v>
      </c>
      <c r="X18" s="6">
        <v>1005.7142857142858</v>
      </c>
      <c r="Y18" s="6">
        <v>949.62962962962956</v>
      </c>
      <c r="Z18" s="17">
        <v>1004.8205170307134</v>
      </c>
      <c r="AA18" s="13">
        <v>936.25730994152002</v>
      </c>
      <c r="AB18" s="13">
        <v>925.58558558558605</v>
      </c>
      <c r="AC18" s="22">
        <v>934.78260869565202</v>
      </c>
      <c r="AD18" s="6">
        <v>894.44500000000005</v>
      </c>
      <c r="AE18" s="6">
        <v>820</v>
      </c>
      <c r="AF18" s="6">
        <v>839.35002195871766</v>
      </c>
      <c r="AG18" s="17">
        <v>876.06</v>
      </c>
      <c r="AH18" s="6">
        <v>896.55172413793105</v>
      </c>
      <c r="AI18" s="6">
        <v>903.23</v>
      </c>
      <c r="AJ18" s="105">
        <v>961.02564102563997</v>
      </c>
      <c r="AK18" s="6">
        <v>976.66666666667004</v>
      </c>
      <c r="AL18" s="6">
        <v>914.42586399108097</v>
      </c>
      <c r="AM18" s="121">
        <v>980</v>
      </c>
      <c r="AN18" s="124">
        <v>950</v>
      </c>
      <c r="AO18" s="124">
        <v>995.12820512820997</v>
      </c>
      <c r="AP18" s="124">
        <v>945.5</v>
      </c>
      <c r="AQ18" s="124">
        <v>975</v>
      </c>
      <c r="AR18" s="124">
        <v>997.82608695652198</v>
      </c>
      <c r="AS18" s="124">
        <v>964.85507246377006</v>
      </c>
      <c r="AT18" s="177">
        <v>980</v>
      </c>
      <c r="AU18" s="184">
        <f t="shared" si="0"/>
        <v>9.3076923076923066</v>
      </c>
      <c r="AV18" s="184">
        <f t="shared" si="1"/>
        <v>1.5696582801349817</v>
      </c>
    </row>
    <row r="19" spans="1:48" ht="15" customHeight="1" x14ac:dyDescent="0.2">
      <c r="A19" s="2" t="s">
        <v>18</v>
      </c>
      <c r="B19" s="6">
        <v>1911.3366666666666</v>
      </c>
      <c r="C19" s="6">
        <v>1827.7466666666651</v>
      </c>
      <c r="D19" s="6">
        <v>1841.2155611845999</v>
      </c>
      <c r="E19" s="6">
        <v>2263.059163059163</v>
      </c>
      <c r="F19" s="6">
        <v>2226.1241174284701</v>
      </c>
      <c r="G19" s="8">
        <v>2229.7619047619</v>
      </c>
      <c r="H19" s="22">
        <v>2183.3603896103896</v>
      </c>
      <c r="I19" s="6">
        <v>1940.25</v>
      </c>
      <c r="J19" s="8">
        <v>1941.4141499999998</v>
      </c>
      <c r="K19" s="61">
        <v>1868.0523456642861</v>
      </c>
      <c r="L19" s="62">
        <v>1705.3357142857144</v>
      </c>
      <c r="M19" s="13">
        <v>1646.8253968253969</v>
      </c>
      <c r="N19" s="13">
        <v>1646.8253968253969</v>
      </c>
      <c r="O19" s="6">
        <v>1505.6321299245826</v>
      </c>
      <c r="P19" s="6">
        <v>1503.7037037037001</v>
      </c>
      <c r="Q19" s="22">
        <v>1518.5812577116899</v>
      </c>
      <c r="R19" s="17">
        <v>1538.6273483244299</v>
      </c>
      <c r="S19" s="42">
        <v>1557.8558696205801</v>
      </c>
      <c r="T19" s="13">
        <v>1510.0649350649401</v>
      </c>
      <c r="U19" s="6">
        <v>1620.4081632653099</v>
      </c>
      <c r="V19" s="6">
        <v>1688.74165050636</v>
      </c>
      <c r="W19" s="6">
        <v>1733.3333333333335</v>
      </c>
      <c r="X19" s="6">
        <v>1853.968253968254</v>
      </c>
      <c r="Y19" s="6">
        <v>1676.5873015873017</v>
      </c>
      <c r="Z19" s="17">
        <v>1612.8607786529899</v>
      </c>
      <c r="AA19" s="13">
        <v>1650</v>
      </c>
      <c r="AB19" s="13">
        <v>1645.9887389299199</v>
      </c>
      <c r="AC19" s="22">
        <v>1662.9870129870101</v>
      </c>
      <c r="AD19" s="6">
        <v>1625.5</v>
      </c>
      <c r="AE19" s="6">
        <v>1600.1782531194301</v>
      </c>
      <c r="AF19" s="6">
        <v>1590.8390022675701</v>
      </c>
      <c r="AG19" s="17">
        <v>1598.9</v>
      </c>
      <c r="AH19" s="6">
        <v>1586.81318681319</v>
      </c>
      <c r="AI19" s="6">
        <v>1560</v>
      </c>
      <c r="AJ19" s="105">
        <v>1607.61904761905</v>
      </c>
      <c r="AK19" s="6">
        <v>1617.948717948718</v>
      </c>
      <c r="AL19" s="6">
        <v>1575.2136752136801</v>
      </c>
      <c r="AM19" s="121">
        <v>1531.7460317460318</v>
      </c>
      <c r="AN19" s="124">
        <v>1600</v>
      </c>
      <c r="AO19" s="124">
        <v>1666.6666666666667</v>
      </c>
      <c r="AP19" s="124">
        <v>1598.4615384615399</v>
      </c>
      <c r="AQ19" s="124">
        <v>1648.7179487179501</v>
      </c>
      <c r="AR19" s="124">
        <v>1628.57142857143</v>
      </c>
      <c r="AS19" s="124">
        <v>1629.79284369115</v>
      </c>
      <c r="AT19" s="177">
        <v>1571.4285714285716</v>
      </c>
      <c r="AU19" s="184">
        <f t="shared" si="0"/>
        <v>-0.96952908587276609</v>
      </c>
      <c r="AV19" s="184">
        <f t="shared" si="1"/>
        <v>-3.5810853194320815</v>
      </c>
    </row>
    <row r="20" spans="1:48" ht="15" customHeight="1" x14ac:dyDescent="0.2">
      <c r="A20" s="2" t="s">
        <v>19</v>
      </c>
      <c r="B20" s="6">
        <v>239.7765</v>
      </c>
      <c r="C20" s="6">
        <v>238.20777272727199</v>
      </c>
      <c r="D20" s="6">
        <v>221.05121164525201</v>
      </c>
      <c r="E20" s="6">
        <v>162.5893665158371</v>
      </c>
      <c r="F20" s="6">
        <v>156.65681807013101</v>
      </c>
      <c r="G20" s="8">
        <v>185.38678617962506</v>
      </c>
      <c r="H20" s="22">
        <v>183.65623515999454</v>
      </c>
      <c r="I20" s="6">
        <v>233.0864705882353</v>
      </c>
      <c r="J20" s="6">
        <v>245.71321053673995</v>
      </c>
      <c r="K20" s="61">
        <v>228.18459022523899</v>
      </c>
      <c r="L20" s="62">
        <v>247.828</v>
      </c>
      <c r="M20" s="13">
        <v>266.21724784510002</v>
      </c>
      <c r="N20" s="48">
        <v>350.88</v>
      </c>
      <c r="O20" s="6">
        <v>350</v>
      </c>
      <c r="P20" s="6">
        <v>255.62494627956801</v>
      </c>
      <c r="Q20" s="22">
        <v>285.35683867684997</v>
      </c>
      <c r="R20" s="17">
        <v>290.92503595639801</v>
      </c>
      <c r="S20" s="42">
        <v>275.96470535527402</v>
      </c>
      <c r="T20" s="13">
        <v>269.87972581048501</v>
      </c>
      <c r="U20" s="6">
        <v>289.99002955609399</v>
      </c>
      <c r="V20" s="6">
        <v>291.30083174883799</v>
      </c>
      <c r="W20" s="6">
        <v>251.94509456343289</v>
      </c>
      <c r="X20" s="6">
        <v>241.01444565589657</v>
      </c>
      <c r="Y20" s="6">
        <v>225.26576911280199</v>
      </c>
      <c r="Z20" s="6">
        <v>250</v>
      </c>
      <c r="AA20" s="13">
        <v>235.862702259472</v>
      </c>
      <c r="AB20" s="13">
        <v>207.74284538990426</v>
      </c>
      <c r="AC20" s="22">
        <v>240.592493416401</v>
      </c>
      <c r="AD20" s="6">
        <v>248.86238095238099</v>
      </c>
      <c r="AE20" s="6">
        <v>202.18715393133999</v>
      </c>
      <c r="AF20" s="6">
        <v>200.147232628051</v>
      </c>
      <c r="AG20" s="17">
        <v>173.52</v>
      </c>
      <c r="AH20" s="6">
        <v>148.63284130765817</v>
      </c>
      <c r="AI20" s="6">
        <v>189.87421052631581</v>
      </c>
      <c r="AJ20" s="105">
        <v>207.58594940413099</v>
      </c>
      <c r="AK20" s="6">
        <v>229.22123628006</v>
      </c>
      <c r="AL20" s="6">
        <v>200.23882130269999</v>
      </c>
      <c r="AM20" s="121">
        <v>247.20827465925504</v>
      </c>
      <c r="AN20" s="124">
        <v>209.81830518283743</v>
      </c>
      <c r="AO20" s="124">
        <v>196.35567585419997</v>
      </c>
      <c r="AP20" s="124">
        <v>180.26743366050701</v>
      </c>
      <c r="AQ20" s="124">
        <v>180.91930332739156</v>
      </c>
      <c r="AR20" s="124">
        <v>222.25679178779399</v>
      </c>
      <c r="AS20" s="124">
        <v>202.46021485517301</v>
      </c>
      <c r="AT20" s="177">
        <v>237.81634238199501</v>
      </c>
      <c r="AU20" s="184">
        <f t="shared" si="0"/>
        <v>60.002554139252496</v>
      </c>
      <c r="AV20" s="184">
        <f t="shared" si="1"/>
        <v>17.46324706417678</v>
      </c>
    </row>
    <row r="21" spans="1:48" ht="15" customHeight="1" x14ac:dyDescent="0.2">
      <c r="A21" s="2" t="s">
        <v>20</v>
      </c>
      <c r="B21" s="6">
        <v>292.82499999999999</v>
      </c>
      <c r="C21" s="6">
        <v>372.75</v>
      </c>
      <c r="D21" s="6">
        <v>352.94117647058823</v>
      </c>
      <c r="E21" s="6">
        <v>352.94117647058823</v>
      </c>
      <c r="F21" s="6">
        <v>394.11764705882399</v>
      </c>
      <c r="G21" s="8">
        <v>394.11764705882399</v>
      </c>
      <c r="H21" s="22">
        <v>394.25764705882398</v>
      </c>
      <c r="I21" s="6">
        <v>294.12</v>
      </c>
      <c r="J21" s="6">
        <v>308.82352941176475</v>
      </c>
      <c r="K21" s="6">
        <v>308.82352941176475</v>
      </c>
      <c r="L21" s="6">
        <v>308.82352941176475</v>
      </c>
      <c r="M21" s="13">
        <v>344.23650529266871</v>
      </c>
      <c r="N21" s="48">
        <v>342.5</v>
      </c>
      <c r="O21" s="6">
        <v>325</v>
      </c>
      <c r="P21" s="6">
        <v>283.87096774193549</v>
      </c>
      <c r="Q21" s="22">
        <v>281.69550173010384</v>
      </c>
      <c r="R21" s="17">
        <v>301.05439616994198</v>
      </c>
      <c r="S21" s="17">
        <v>306.8241731283963</v>
      </c>
      <c r="T21" s="13">
        <v>306.07643584474033</v>
      </c>
      <c r="U21" s="6">
        <v>282.13235294117601</v>
      </c>
      <c r="V21" s="6">
        <v>302.97568072440123</v>
      </c>
      <c r="W21" s="7">
        <v>311.02</v>
      </c>
      <c r="X21" s="6">
        <v>300.55111737757937</v>
      </c>
      <c r="Y21" s="7">
        <v>303</v>
      </c>
      <c r="Z21" s="17">
        <v>303.89171880485623</v>
      </c>
      <c r="AA21" s="13">
        <v>305.29411764705901</v>
      </c>
      <c r="AB21" s="13">
        <v>295.63157894736798</v>
      </c>
      <c r="AC21" s="24">
        <v>303.25</v>
      </c>
      <c r="AD21" s="6">
        <v>323.05499999999995</v>
      </c>
      <c r="AE21" s="7">
        <v>330.21</v>
      </c>
      <c r="AF21" s="7">
        <v>303.20999999999998</v>
      </c>
      <c r="AG21" s="17">
        <v>318.61782567959472</v>
      </c>
      <c r="AH21" s="7">
        <v>321.02</v>
      </c>
      <c r="AI21" s="6">
        <v>359.3</v>
      </c>
      <c r="AJ21" s="105">
        <v>394.11764705882354</v>
      </c>
      <c r="AK21" s="6">
        <v>351.21889234258009</v>
      </c>
      <c r="AL21" s="6">
        <v>301.14379084967317</v>
      </c>
      <c r="AM21" s="121">
        <v>324.35936623400806</v>
      </c>
      <c r="AN21" s="124">
        <v>297.8806228373702</v>
      </c>
      <c r="AO21" s="105">
        <v>354.11764705882399</v>
      </c>
      <c r="AP21" s="124">
        <v>315.8</v>
      </c>
      <c r="AQ21" s="129">
        <v>324.5</v>
      </c>
      <c r="AR21" s="129">
        <v>350.54</v>
      </c>
      <c r="AS21" s="129">
        <v>345.32</v>
      </c>
      <c r="AT21" s="183">
        <v>345</v>
      </c>
      <c r="AU21" s="184">
        <f t="shared" si="0"/>
        <v>7.4699395676281908</v>
      </c>
      <c r="AV21" s="184">
        <f t="shared" si="1"/>
        <v>-9.2667670566429161E-2</v>
      </c>
    </row>
    <row r="22" spans="1:48" ht="15" customHeight="1" x14ac:dyDescent="0.2">
      <c r="A22" s="2" t="s">
        <v>21</v>
      </c>
      <c r="B22" s="6">
        <v>263.57937500000003</v>
      </c>
      <c r="C22" s="6">
        <v>280.52411111111098</v>
      </c>
      <c r="D22" s="6">
        <v>305.42986425339365</v>
      </c>
      <c r="E22" s="6">
        <v>286.87782805429856</v>
      </c>
      <c r="F22" s="6">
        <v>314.26470588235298</v>
      </c>
      <c r="G22" s="8">
        <v>317.31092436974802</v>
      </c>
      <c r="H22" s="22">
        <v>314.31372549019602</v>
      </c>
      <c r="I22" s="6">
        <v>281.90307692307692</v>
      </c>
      <c r="J22" s="6">
        <v>274.70588235294116</v>
      </c>
      <c r="K22" s="61">
        <v>262.74509803921563</v>
      </c>
      <c r="L22" s="62">
        <v>241.90999999999997</v>
      </c>
      <c r="M22" s="13">
        <v>239.70588235294122</v>
      </c>
      <c r="N22" s="6">
        <v>230.15</v>
      </c>
      <c r="O22" s="6">
        <v>230.15</v>
      </c>
      <c r="P22" s="6">
        <v>252.73109243697482</v>
      </c>
      <c r="Q22" s="17">
        <v>237.67703081232494</v>
      </c>
      <c r="R22" s="17">
        <v>266.23013313199397</v>
      </c>
      <c r="S22" s="42">
        <v>260.39215686274503</v>
      </c>
      <c r="T22" s="13">
        <v>255.70934256055364</v>
      </c>
      <c r="U22" s="6">
        <v>264.12253544076901</v>
      </c>
      <c r="V22" s="6">
        <v>260</v>
      </c>
      <c r="W22" s="6">
        <v>271.37254901960779</v>
      </c>
      <c r="X22" s="6">
        <v>263.86554621848745</v>
      </c>
      <c r="Y22" s="6">
        <v>286.53846153846155</v>
      </c>
      <c r="Z22" s="17">
        <v>256.57823733515983</v>
      </c>
      <c r="AA22" s="13">
        <v>252.08333333333337</v>
      </c>
      <c r="AB22" s="13">
        <v>267.443977591036</v>
      </c>
      <c r="AC22" s="22">
        <v>249.63235294117649</v>
      </c>
      <c r="AD22" s="6">
        <v>250.73499999999999</v>
      </c>
      <c r="AE22" s="6">
        <v>240</v>
      </c>
      <c r="AF22" s="6">
        <v>238.00904977375563</v>
      </c>
      <c r="AG22" s="17">
        <v>242.35</v>
      </c>
      <c r="AH22" s="6">
        <v>280.3167420814479</v>
      </c>
      <c r="AI22" s="6">
        <v>307.09294117647102</v>
      </c>
      <c r="AJ22" s="105">
        <v>345.73849954654901</v>
      </c>
      <c r="AK22" s="6">
        <v>358.69834008222301</v>
      </c>
      <c r="AL22" s="106">
        <v>344.02</v>
      </c>
      <c r="AM22" s="121">
        <v>291.33126934984517</v>
      </c>
      <c r="AN22" s="124">
        <v>315.91695501730101</v>
      </c>
      <c r="AO22" s="124">
        <v>360.19301470588198</v>
      </c>
      <c r="AP22" s="124">
        <v>325.49019607843098</v>
      </c>
      <c r="AQ22" s="124">
        <v>345.51083591331269</v>
      </c>
      <c r="AR22" s="124">
        <v>376.65634674922603</v>
      </c>
      <c r="AS22" s="124">
        <v>381.51260504201679</v>
      </c>
      <c r="AT22" s="177">
        <v>380.98039215686299</v>
      </c>
      <c r="AU22" s="184">
        <f t="shared" si="0"/>
        <v>35.910680656443489</v>
      </c>
      <c r="AV22" s="184">
        <f t="shared" si="1"/>
        <v>-0.13950073421432119</v>
      </c>
    </row>
    <row r="23" spans="1:48" ht="15" customHeight="1" x14ac:dyDescent="0.2">
      <c r="A23" s="2" t="s">
        <v>22</v>
      </c>
      <c r="B23" s="6">
        <v>290.56</v>
      </c>
      <c r="C23" s="6">
        <v>365.75</v>
      </c>
      <c r="D23" s="6">
        <v>390.52287581699346</v>
      </c>
      <c r="E23" s="6">
        <v>361.55830753354002</v>
      </c>
      <c r="F23" s="6">
        <v>384.83660130718999</v>
      </c>
      <c r="G23" s="8">
        <v>380.29411764705901</v>
      </c>
      <c r="H23" s="22">
        <v>371.36222910216702</v>
      </c>
      <c r="I23" s="6">
        <v>320.41588235294108</v>
      </c>
      <c r="J23" s="6">
        <v>314.33823529411768</v>
      </c>
      <c r="K23" s="61">
        <v>303.80495356037198</v>
      </c>
      <c r="L23" s="62">
        <v>298.04055555555556</v>
      </c>
      <c r="M23" s="13">
        <v>298.62745098039215</v>
      </c>
      <c r="N23" s="13">
        <v>298.62745098039215</v>
      </c>
      <c r="O23" s="6">
        <v>294.7058823529411</v>
      </c>
      <c r="P23" s="6">
        <v>293.07189542483661</v>
      </c>
      <c r="Q23" s="22">
        <v>305.78947368421098</v>
      </c>
      <c r="R23" s="17">
        <v>323.33002565568637</v>
      </c>
      <c r="S23" s="42">
        <v>315.53921568627453</v>
      </c>
      <c r="T23" s="13">
        <v>304.53431372549022</v>
      </c>
      <c r="U23" s="6">
        <v>305.08546535854742</v>
      </c>
      <c r="V23" s="6">
        <v>323.68697478991595</v>
      </c>
      <c r="W23" s="6">
        <v>335.68627450980398</v>
      </c>
      <c r="X23" s="6">
        <v>312.74509803921569</v>
      </c>
      <c r="Y23" s="6">
        <v>315.05718954248402</v>
      </c>
      <c r="Z23" s="17">
        <v>310.6549383124833</v>
      </c>
      <c r="AA23" s="13">
        <v>308.23529411764702</v>
      </c>
      <c r="AB23" s="13">
        <v>294.11764705882354</v>
      </c>
      <c r="AC23" s="22">
        <v>290.88235294117641</v>
      </c>
      <c r="AD23" s="6">
        <v>297.55049999999994</v>
      </c>
      <c r="AE23" s="6">
        <v>284.8039215686274</v>
      </c>
      <c r="AF23" s="6">
        <v>287.8892733564013</v>
      </c>
      <c r="AG23" s="17">
        <v>297.93</v>
      </c>
      <c r="AH23" s="6">
        <v>324.027777777778</v>
      </c>
      <c r="AI23" s="6">
        <v>352.631052631579</v>
      </c>
      <c r="AJ23" s="105">
        <v>353.52832244008698</v>
      </c>
      <c r="AK23" s="105">
        <v>350.52832244008698</v>
      </c>
      <c r="AL23" s="6">
        <v>383.48039215686299</v>
      </c>
      <c r="AM23" s="121">
        <v>433.86652906776749</v>
      </c>
      <c r="AN23" s="129">
        <v>450</v>
      </c>
      <c r="AO23" s="124">
        <v>519.304812834225</v>
      </c>
      <c r="AP23" s="124">
        <v>463.32179930795849</v>
      </c>
      <c r="AQ23" s="124">
        <v>447.57481940144476</v>
      </c>
      <c r="AR23" s="124">
        <v>482.5</v>
      </c>
      <c r="AS23" s="124">
        <v>491.37254901960802</v>
      </c>
      <c r="AT23" s="177">
        <v>480.42391045487</v>
      </c>
      <c r="AU23" s="184">
        <f t="shared" si="0"/>
        <v>48.266273265111941</v>
      </c>
      <c r="AV23" s="184">
        <f t="shared" si="1"/>
        <v>-2.2281746480512323</v>
      </c>
    </row>
    <row r="24" spans="1:48" ht="15" customHeight="1" x14ac:dyDescent="0.2">
      <c r="A24" s="2" t="s">
        <v>23</v>
      </c>
      <c r="B24" s="6">
        <v>372.78499999999997</v>
      </c>
      <c r="C24" s="6">
        <v>392.15333333333302</v>
      </c>
      <c r="D24" s="6">
        <v>382.35294117647055</v>
      </c>
      <c r="E24" s="6">
        <v>339.04411764705884</v>
      </c>
      <c r="F24" s="6">
        <v>350.81336238198998</v>
      </c>
      <c r="G24" s="8">
        <v>357.058823529412</v>
      </c>
      <c r="H24" s="22">
        <v>338.23529411764707</v>
      </c>
      <c r="I24" s="6">
        <v>325</v>
      </c>
      <c r="J24" s="6">
        <v>313.23529411764707</v>
      </c>
      <c r="K24" s="61">
        <v>306.72268907563023</v>
      </c>
      <c r="L24" s="62">
        <v>291.17833333333328</v>
      </c>
      <c r="M24" s="13">
        <v>340.58823529411762</v>
      </c>
      <c r="N24" s="13">
        <v>340.58823529411762</v>
      </c>
      <c r="O24" s="6">
        <v>312.74509803921569</v>
      </c>
      <c r="P24" s="6">
        <v>304.16101924640822</v>
      </c>
      <c r="Q24" s="22">
        <v>313.96158463385399</v>
      </c>
      <c r="R24" s="17">
        <v>325.06310934441041</v>
      </c>
      <c r="S24" s="42">
        <v>318.38235294117646</v>
      </c>
      <c r="T24" s="13">
        <v>304.20168067226894</v>
      </c>
      <c r="U24" s="6">
        <v>322.68907563025215</v>
      </c>
      <c r="V24" s="6">
        <v>331.98879551820698</v>
      </c>
      <c r="W24" s="6">
        <v>345.88235294117646</v>
      </c>
      <c r="X24" s="6">
        <v>382.35294117647101</v>
      </c>
      <c r="Y24" s="6">
        <v>371.91176470588198</v>
      </c>
      <c r="Z24" s="17">
        <v>331.16066751195336</v>
      </c>
      <c r="AA24" s="13">
        <v>330.88235294117646</v>
      </c>
      <c r="AB24" s="13">
        <v>320.72829131652668</v>
      </c>
      <c r="AC24" s="22">
        <v>294.11764705882354</v>
      </c>
      <c r="AD24" s="6">
        <v>307.45800000000003</v>
      </c>
      <c r="AE24" s="6">
        <v>294.11764705882354</v>
      </c>
      <c r="AF24" s="6">
        <v>302.94117647058829</v>
      </c>
      <c r="AG24" s="17">
        <v>299.01</v>
      </c>
      <c r="AH24" s="6">
        <v>326.48529411764702</v>
      </c>
      <c r="AI24" s="6">
        <v>320.20999999999998</v>
      </c>
      <c r="AJ24" s="105">
        <v>350.72917588087898</v>
      </c>
      <c r="AK24" s="6">
        <v>364.11764705882399</v>
      </c>
      <c r="AL24" s="6">
        <v>363.26797385620898</v>
      </c>
      <c r="AM24" s="121">
        <v>406.47058823529397</v>
      </c>
      <c r="AN24" s="129">
        <v>400</v>
      </c>
      <c r="AO24" s="124">
        <v>483.87096774193549</v>
      </c>
      <c r="AP24" s="124">
        <v>465.5</v>
      </c>
      <c r="AQ24" s="129">
        <v>470.5</v>
      </c>
      <c r="AR24" s="129">
        <v>521</v>
      </c>
      <c r="AS24" s="129">
        <v>485</v>
      </c>
      <c r="AT24" s="177">
        <v>481.17647058823502</v>
      </c>
      <c r="AU24" s="184">
        <f t="shared" si="0"/>
        <v>47.380748614927192</v>
      </c>
      <c r="AV24" s="184">
        <f t="shared" si="1"/>
        <v>-0.78835657974535667</v>
      </c>
    </row>
    <row r="25" spans="1:48" ht="15" customHeight="1" x14ac:dyDescent="0.2">
      <c r="A25" s="2" t="s">
        <v>24</v>
      </c>
      <c r="B25" s="6">
        <v>192.84450000000001</v>
      </c>
      <c r="C25" s="6">
        <v>175.80288888888799</v>
      </c>
      <c r="D25" s="6">
        <v>184.19256533458099</v>
      </c>
      <c r="E25" s="6">
        <v>225.41623224524128</v>
      </c>
      <c r="F25" s="6">
        <v>352.54748239177309</v>
      </c>
      <c r="G25" s="8">
        <v>382.14249747835697</v>
      </c>
      <c r="H25" s="22">
        <v>373.45449055588398</v>
      </c>
      <c r="I25" s="6">
        <v>373.94833333333298</v>
      </c>
      <c r="J25" s="6">
        <v>293.47743730870701</v>
      </c>
      <c r="K25" s="61">
        <v>221.78791945853499</v>
      </c>
      <c r="L25" s="62">
        <v>215.35187500000001</v>
      </c>
      <c r="M25" s="13">
        <v>180.76965961073299</v>
      </c>
      <c r="N25" s="48">
        <v>180.12</v>
      </c>
      <c r="O25" s="6">
        <v>172.33744620428214</v>
      </c>
      <c r="P25" s="6">
        <v>214.13835066908254</v>
      </c>
      <c r="Q25" s="22">
        <v>249.570597209418</v>
      </c>
      <c r="R25" s="17">
        <v>253.47217078958946</v>
      </c>
      <c r="S25" s="42">
        <v>265.16784983814699</v>
      </c>
      <c r="T25" s="13">
        <v>269.38828626897703</v>
      </c>
      <c r="U25" s="6">
        <v>281.93493816548698</v>
      </c>
      <c r="V25" s="6">
        <v>306.53071879387699</v>
      </c>
      <c r="W25" s="6">
        <v>272.20773121135397</v>
      </c>
      <c r="X25" s="6">
        <v>205.12398352511849</v>
      </c>
      <c r="Y25" s="6">
        <v>174.97766670464037</v>
      </c>
      <c r="Z25" s="17">
        <v>207.080811614998</v>
      </c>
      <c r="AA25" s="13">
        <v>202.383093800534</v>
      </c>
      <c r="AB25" s="13">
        <v>197.98591859621999</v>
      </c>
      <c r="AC25" s="22">
        <v>208.131907153002</v>
      </c>
      <c r="AD25" s="6">
        <v>219.66350000000003</v>
      </c>
      <c r="AE25" s="6">
        <v>203.37070337070301</v>
      </c>
      <c r="AF25" s="6">
        <v>208.063849870317</v>
      </c>
      <c r="AG25" s="17">
        <v>233.18</v>
      </c>
      <c r="AH25" s="6">
        <v>205.31361133795201</v>
      </c>
      <c r="AI25" s="6">
        <v>165.35388888888889</v>
      </c>
      <c r="AJ25" s="105">
        <v>201.91369030342699</v>
      </c>
      <c r="AK25" s="6">
        <v>212.61634389650879</v>
      </c>
      <c r="AL25" s="6">
        <v>167.81285605739518</v>
      </c>
      <c r="AM25" s="121">
        <v>216.64528189951918</v>
      </c>
      <c r="AN25" s="124">
        <v>202.2636699720033</v>
      </c>
      <c r="AO25" s="124">
        <v>300.09612391965334</v>
      </c>
      <c r="AP25" s="124">
        <v>291.18813285480002</v>
      </c>
      <c r="AQ25" s="124">
        <v>295.15913641097501</v>
      </c>
      <c r="AR25" s="124">
        <v>245.01224489304985</v>
      </c>
      <c r="AS25" s="124">
        <v>235.96014639657901</v>
      </c>
      <c r="AT25" s="177">
        <v>261.91194426488545</v>
      </c>
      <c r="AU25" s="184">
        <f t="shared" si="0"/>
        <v>27.566770930628159</v>
      </c>
      <c r="AV25" s="184">
        <f t="shared" si="1"/>
        <v>10.998381830416891</v>
      </c>
    </row>
    <row r="26" spans="1:48" ht="15" customHeight="1" x14ac:dyDescent="0.2">
      <c r="A26" s="2" t="s">
        <v>25</v>
      </c>
      <c r="B26" s="6">
        <v>476.49299999999999</v>
      </c>
      <c r="C26" s="6">
        <v>425.38549999999952</v>
      </c>
      <c r="D26" s="6">
        <v>429.89807906460612</v>
      </c>
      <c r="E26" s="6">
        <v>443.243381566023</v>
      </c>
      <c r="F26" s="6">
        <v>463.78296200840902</v>
      </c>
      <c r="G26" s="8">
        <v>464.35743327951297</v>
      </c>
      <c r="H26" s="22">
        <v>393.652693733673</v>
      </c>
      <c r="I26" s="6">
        <v>391.52764705882402</v>
      </c>
      <c r="J26" s="6">
        <v>316.61241801515098</v>
      </c>
      <c r="K26" s="61">
        <v>240.79115562413</v>
      </c>
      <c r="L26" s="62">
        <v>210.58969999999999</v>
      </c>
      <c r="M26" s="13">
        <v>214.30600127762199</v>
      </c>
      <c r="N26" s="6">
        <v>248.55</v>
      </c>
      <c r="O26" s="6">
        <v>250</v>
      </c>
      <c r="P26" s="6">
        <v>430.48269153824572</v>
      </c>
      <c r="Q26" s="22">
        <v>454.62065868314602</v>
      </c>
      <c r="R26" s="42">
        <v>465.48605560834301</v>
      </c>
      <c r="S26" s="42">
        <v>473.331466532234</v>
      </c>
      <c r="T26" s="13">
        <v>450.466096320048</v>
      </c>
      <c r="U26" s="6">
        <v>488.016642188464</v>
      </c>
      <c r="V26" s="6">
        <v>438.33560279555621</v>
      </c>
      <c r="W26" s="6">
        <v>335.47569626183099</v>
      </c>
      <c r="X26" s="6">
        <v>337.54215122687992</v>
      </c>
      <c r="Y26" s="6">
        <v>261.71034572707799</v>
      </c>
      <c r="Z26" s="6">
        <v>298.317813765182</v>
      </c>
      <c r="AA26" s="13">
        <v>294.80595240311601</v>
      </c>
      <c r="AB26" s="13">
        <v>286.095040305579</v>
      </c>
      <c r="AC26" s="22">
        <v>289.78736378769503</v>
      </c>
      <c r="AD26" s="6">
        <v>243.67894736842101</v>
      </c>
      <c r="AE26" s="6">
        <v>205.495587412096</v>
      </c>
      <c r="AF26" s="6">
        <v>190.71862254453299</v>
      </c>
      <c r="AG26" s="17">
        <v>265.95999999999998</v>
      </c>
      <c r="AH26" s="6">
        <v>285.71726587248099</v>
      </c>
      <c r="AI26" s="6">
        <v>264.03449999999998</v>
      </c>
      <c r="AJ26" s="105">
        <v>270.00370665951198</v>
      </c>
      <c r="AK26" s="6">
        <v>308.95033422510801</v>
      </c>
      <c r="AL26" s="6">
        <v>273.215231871426</v>
      </c>
      <c r="AM26" s="121">
        <v>329.82446404225698</v>
      </c>
      <c r="AN26" s="124">
        <v>380.34808116324399</v>
      </c>
      <c r="AO26" s="124">
        <v>451.24058968180799</v>
      </c>
      <c r="AP26" s="124">
        <v>383.44614389834601</v>
      </c>
      <c r="AQ26" s="124">
        <v>372.53635122142902</v>
      </c>
      <c r="AR26" s="124">
        <v>380.26514434772798</v>
      </c>
      <c r="AS26" s="124">
        <v>381.90230614387298</v>
      </c>
      <c r="AT26" s="177">
        <v>374.88660986289699</v>
      </c>
      <c r="AU26" s="184">
        <f t="shared" si="0"/>
        <v>31.208944870070727</v>
      </c>
      <c r="AV26" s="184">
        <f t="shared" si="1"/>
        <v>-1.8370395172039062</v>
      </c>
    </row>
    <row r="27" spans="1:48" ht="15" customHeight="1" x14ac:dyDescent="0.2">
      <c r="A27" s="3" t="s">
        <v>26</v>
      </c>
      <c r="B27" s="13">
        <v>1684.44</v>
      </c>
      <c r="C27" s="13">
        <v>1686.32</v>
      </c>
      <c r="D27" s="13">
        <v>1690.74</v>
      </c>
      <c r="E27" s="13">
        <v>1688.24</v>
      </c>
      <c r="F27" s="13">
        <v>1690.5563342657599</v>
      </c>
      <c r="G27" s="13">
        <v>1700</v>
      </c>
      <c r="H27" s="13">
        <v>1709.57</v>
      </c>
      <c r="I27" s="13">
        <v>1709.57</v>
      </c>
      <c r="J27" s="6">
        <v>1704.03225806451</v>
      </c>
      <c r="K27" s="61">
        <v>1757.57575757575</v>
      </c>
      <c r="L27" s="62">
        <v>1605.71</v>
      </c>
      <c r="M27" s="13">
        <v>1640</v>
      </c>
      <c r="N27" s="13">
        <v>1640</v>
      </c>
      <c r="O27" s="6">
        <v>1500</v>
      </c>
      <c r="P27" s="6">
        <v>1533.3333333333301</v>
      </c>
      <c r="Q27" s="22">
        <v>1514.4558860920399</v>
      </c>
      <c r="R27" s="17">
        <v>1543.61977992781</v>
      </c>
      <c r="S27" s="42">
        <v>1526.8518518518499</v>
      </c>
      <c r="T27" s="13">
        <v>1520</v>
      </c>
      <c r="U27" s="6">
        <v>1563.88888888888</v>
      </c>
      <c r="V27" s="6">
        <v>1566.9696969695999</v>
      </c>
      <c r="W27" s="6">
        <v>1528.38709677419</v>
      </c>
      <c r="X27" s="6">
        <v>1585.57971014492</v>
      </c>
      <c r="Y27" s="6">
        <v>1570.9239130434701</v>
      </c>
      <c r="Z27" s="17">
        <v>1549.5008464188406</v>
      </c>
      <c r="AA27" s="13">
        <v>1538.4615384615299</v>
      </c>
      <c r="AB27" s="13">
        <v>1522.2695105493499</v>
      </c>
      <c r="AC27" s="22">
        <v>1591.6575041231399</v>
      </c>
      <c r="AD27" s="6">
        <v>1581.96</v>
      </c>
      <c r="AE27" s="6">
        <v>1578.1453634085201</v>
      </c>
      <c r="AF27" s="7">
        <v>1522.03</v>
      </c>
      <c r="AG27" s="17">
        <v>1542.14</v>
      </c>
      <c r="AH27" s="6">
        <v>1484.38563049853</v>
      </c>
      <c r="AI27" s="6">
        <v>1438.335</v>
      </c>
      <c r="AJ27" s="105">
        <v>1515.23809523809</v>
      </c>
      <c r="AK27" s="6">
        <v>1538.7176362139501</v>
      </c>
      <c r="AL27" s="6">
        <v>1474.35897435897</v>
      </c>
      <c r="AM27" s="121">
        <v>1566.6666666666599</v>
      </c>
      <c r="AN27" s="124">
        <v>1581.9</v>
      </c>
      <c r="AO27" s="124">
        <v>1642.8571428571399</v>
      </c>
      <c r="AP27" s="124">
        <v>1597.2222222222199</v>
      </c>
      <c r="AQ27" s="124">
        <v>1579.22705314009</v>
      </c>
      <c r="AR27" s="124">
        <v>1536.7224880382801</v>
      </c>
      <c r="AS27" s="124">
        <v>1561.02564102564</v>
      </c>
      <c r="AT27" s="183">
        <v>1545</v>
      </c>
      <c r="AU27" s="184">
        <f t="shared" si="0"/>
        <v>4.0834651222750473</v>
      </c>
      <c r="AV27" s="184">
        <f t="shared" si="1"/>
        <v>-1.0266097240472392</v>
      </c>
    </row>
    <row r="28" spans="1:48" ht="15" customHeight="1" x14ac:dyDescent="0.2">
      <c r="A28" s="3" t="s">
        <v>27</v>
      </c>
      <c r="B28" s="13">
        <v>812.34749999999997</v>
      </c>
      <c r="C28" s="13">
        <v>819.15708333333305</v>
      </c>
      <c r="D28" s="16">
        <v>821.10500000000002</v>
      </c>
      <c r="E28" s="13">
        <v>825.36874999999998</v>
      </c>
      <c r="F28" s="13">
        <v>825.64329325083304</v>
      </c>
      <c r="G28" s="13">
        <v>827.52</v>
      </c>
      <c r="H28" s="13">
        <v>845.85500000000002</v>
      </c>
      <c r="I28" s="13">
        <v>894.18499999999995</v>
      </c>
      <c r="J28" s="6">
        <v>842.69841269841299</v>
      </c>
      <c r="K28" s="61">
        <v>861.27488453575404</v>
      </c>
      <c r="L28" s="62">
        <v>740.97499999999991</v>
      </c>
      <c r="M28" s="13">
        <v>692.987152307732</v>
      </c>
      <c r="N28" s="13">
        <v>692.987152307732</v>
      </c>
      <c r="O28" s="6">
        <v>724.70238095238096</v>
      </c>
      <c r="P28" s="6">
        <v>601.37163561076602</v>
      </c>
      <c r="Q28" s="22">
        <v>607.22805365662509</v>
      </c>
      <c r="R28" s="17">
        <v>661.89877993047298</v>
      </c>
      <c r="S28" s="42">
        <v>646.79389513844899</v>
      </c>
      <c r="T28" s="13">
        <v>688.03297031790703</v>
      </c>
      <c r="U28" s="6">
        <v>674.76807182303901</v>
      </c>
      <c r="V28" s="6">
        <v>656.03089720736796</v>
      </c>
      <c r="W28" s="6">
        <v>595.67568761647703</v>
      </c>
      <c r="X28" s="6">
        <v>612.75103157456101</v>
      </c>
      <c r="Y28" s="6">
        <v>652.38399707709175</v>
      </c>
      <c r="Z28" s="17">
        <v>651.21871276773913</v>
      </c>
      <c r="AA28" s="13">
        <v>641.83302005012501</v>
      </c>
      <c r="AB28" s="13">
        <v>656.17900617900602</v>
      </c>
      <c r="AC28" s="22">
        <v>670.13157894736798</v>
      </c>
      <c r="AD28" s="6">
        <v>679.76888888888902</v>
      </c>
      <c r="AE28" s="6">
        <v>650.28162002951922</v>
      </c>
      <c r="AF28" s="6">
        <v>679.71304838951903</v>
      </c>
      <c r="AG28" s="17">
        <v>668.87</v>
      </c>
      <c r="AH28" s="6">
        <v>719.444444444444</v>
      </c>
      <c r="AI28" s="6">
        <v>750.13625000000002</v>
      </c>
      <c r="AJ28" s="105">
        <v>740.33952248799596</v>
      </c>
      <c r="AK28" s="6">
        <v>697.87912087912105</v>
      </c>
      <c r="AL28" s="6">
        <v>658.04357742939601</v>
      </c>
      <c r="AM28" s="121">
        <v>708.83222295973997</v>
      </c>
      <c r="AN28" s="124">
        <v>646.48174834956444</v>
      </c>
      <c r="AO28" s="124">
        <v>716.38193739034102</v>
      </c>
      <c r="AP28" s="124">
        <v>656.95137958565056</v>
      </c>
      <c r="AQ28" s="124">
        <v>657.95152131536599</v>
      </c>
      <c r="AR28" s="124">
        <v>662.11097146581005</v>
      </c>
      <c r="AS28" s="124">
        <v>672.27091476478995</v>
      </c>
      <c r="AT28" s="177">
        <v>674.97807017543801</v>
      </c>
      <c r="AU28" s="184">
        <f t="shared" si="0"/>
        <v>-6.1806543385490995</v>
      </c>
      <c r="AV28" s="184">
        <f t="shared" si="1"/>
        <v>0.40268816502276011</v>
      </c>
    </row>
    <row r="29" spans="1:48" ht="15" customHeight="1" x14ac:dyDescent="0.2">
      <c r="A29" s="3" t="s">
        <v>28</v>
      </c>
      <c r="B29" s="13">
        <v>268.04000000000002</v>
      </c>
      <c r="C29" s="13">
        <v>270</v>
      </c>
      <c r="D29" s="13">
        <v>270</v>
      </c>
      <c r="E29" s="13">
        <v>270</v>
      </c>
      <c r="F29" s="13">
        <v>269.88</v>
      </c>
      <c r="G29" s="13">
        <v>275</v>
      </c>
      <c r="H29" s="13">
        <v>270</v>
      </c>
      <c r="I29" s="16">
        <v>270.55</v>
      </c>
      <c r="J29" s="6">
        <v>270</v>
      </c>
      <c r="K29" s="61">
        <v>265</v>
      </c>
      <c r="L29" s="62">
        <v>260</v>
      </c>
      <c r="M29" s="13">
        <v>300</v>
      </c>
      <c r="N29" s="48">
        <v>350</v>
      </c>
      <c r="O29" s="6">
        <v>375</v>
      </c>
      <c r="P29" s="6">
        <v>337.5</v>
      </c>
      <c r="Q29" s="22">
        <v>383.33333333333331</v>
      </c>
      <c r="R29" s="17">
        <v>396.805347535127</v>
      </c>
      <c r="S29" s="42">
        <v>406.66666666666703</v>
      </c>
      <c r="T29" s="13">
        <v>400</v>
      </c>
      <c r="U29" s="6">
        <v>395</v>
      </c>
      <c r="V29" s="6">
        <v>350</v>
      </c>
      <c r="W29" s="6">
        <v>300</v>
      </c>
      <c r="X29" s="6">
        <v>350</v>
      </c>
      <c r="Y29" s="6">
        <v>250</v>
      </c>
      <c r="Z29" s="17">
        <v>317.85877896126101</v>
      </c>
      <c r="AA29" s="13">
        <v>300</v>
      </c>
      <c r="AB29" s="13">
        <v>300</v>
      </c>
      <c r="AC29" s="22">
        <v>300</v>
      </c>
      <c r="AD29" s="6">
        <v>289.11</v>
      </c>
      <c r="AE29" s="6">
        <v>300</v>
      </c>
      <c r="AF29" s="6">
        <v>251</v>
      </c>
      <c r="AG29" s="17">
        <v>300</v>
      </c>
      <c r="AH29" s="7">
        <v>276.45</v>
      </c>
      <c r="AI29" s="6">
        <v>247.77666666666701</v>
      </c>
      <c r="AJ29" s="105">
        <v>245</v>
      </c>
      <c r="AK29" s="6">
        <v>260</v>
      </c>
      <c r="AL29" s="6">
        <v>225</v>
      </c>
      <c r="AM29" s="121">
        <v>250</v>
      </c>
      <c r="AN29" s="121">
        <v>250</v>
      </c>
      <c r="AO29" s="129">
        <v>265</v>
      </c>
      <c r="AP29" s="124">
        <v>250</v>
      </c>
      <c r="AQ29" s="124">
        <v>250.75055187638</v>
      </c>
      <c r="AR29" s="124">
        <v>250</v>
      </c>
      <c r="AS29" s="124">
        <v>243.17460317460299</v>
      </c>
      <c r="AT29" s="177">
        <v>250</v>
      </c>
      <c r="AU29" s="184">
        <f t="shared" si="0"/>
        <v>-9.5677337674082068</v>
      </c>
      <c r="AV29" s="184">
        <f t="shared" si="1"/>
        <v>2.8067885117494242</v>
      </c>
    </row>
    <row r="30" spans="1:48" ht="15" customHeight="1" x14ac:dyDescent="0.2">
      <c r="A30" s="3" t="s">
        <v>29</v>
      </c>
      <c r="B30" s="13">
        <v>118.065833333334</v>
      </c>
      <c r="C30" s="13">
        <v>122.9202499999995</v>
      </c>
      <c r="D30" s="13">
        <v>123.14</v>
      </c>
      <c r="E30" s="13">
        <v>126.81</v>
      </c>
      <c r="F30" s="13">
        <v>125.482333226017</v>
      </c>
      <c r="G30" s="13">
        <v>127.03</v>
      </c>
      <c r="H30" s="13">
        <v>127.06</v>
      </c>
      <c r="I30" s="16">
        <v>128.435</v>
      </c>
      <c r="J30" s="6">
        <v>125.23885978954399</v>
      </c>
      <c r="K30" s="61">
        <v>108.23216563079211</v>
      </c>
      <c r="L30" s="62">
        <v>98.266000000000005</v>
      </c>
      <c r="M30" s="13">
        <v>110.91249631165599</v>
      </c>
      <c r="N30" s="48">
        <v>125.14</v>
      </c>
      <c r="O30" s="6">
        <v>130</v>
      </c>
      <c r="P30" s="6">
        <v>111.025549495186</v>
      </c>
      <c r="Q30" s="22">
        <v>132.90144715491022</v>
      </c>
      <c r="R30" s="17">
        <v>150.826445273254</v>
      </c>
      <c r="S30" s="42">
        <v>164.163838579886</v>
      </c>
      <c r="T30" s="13">
        <v>136.45851954488856</v>
      </c>
      <c r="U30" s="6">
        <v>141.43232091970501</v>
      </c>
      <c r="V30" s="6">
        <v>152.80715072753699</v>
      </c>
      <c r="W30" s="6">
        <v>132.96385220754968</v>
      </c>
      <c r="X30" s="6">
        <v>138.67631897726901</v>
      </c>
      <c r="Y30" s="6">
        <v>104.74457190845585</v>
      </c>
      <c r="Z30" s="17">
        <v>135.09500123238675</v>
      </c>
      <c r="AA30" s="13">
        <v>122.055872160986</v>
      </c>
      <c r="AB30" s="13">
        <v>95.295089376166075</v>
      </c>
      <c r="AC30" s="22">
        <v>115.60327798314069</v>
      </c>
      <c r="AD30" s="6">
        <v>95.513636363636365</v>
      </c>
      <c r="AE30" s="6">
        <v>97.168319772508312</v>
      </c>
      <c r="AF30" s="6">
        <v>142.22590995358817</v>
      </c>
      <c r="AG30" s="17">
        <v>120.96</v>
      </c>
      <c r="AH30" s="6">
        <v>113.75722331943531</v>
      </c>
      <c r="AI30" s="6">
        <v>113.20933333333332</v>
      </c>
      <c r="AJ30" s="105">
        <v>124.25924719894101</v>
      </c>
      <c r="AK30" s="6">
        <v>89.205103787117977</v>
      </c>
      <c r="AL30" s="6">
        <v>89.021542369643001</v>
      </c>
      <c r="AM30" s="121">
        <v>69.738007791539275</v>
      </c>
      <c r="AN30" s="124">
        <v>76.617116882093825</v>
      </c>
      <c r="AO30" s="124">
        <v>100.32771942971814</v>
      </c>
      <c r="AP30" s="124">
        <v>97.998119374152637</v>
      </c>
      <c r="AQ30" s="124">
        <v>101.015892674122</v>
      </c>
      <c r="AR30" s="124">
        <v>103.53347781999901</v>
      </c>
      <c r="AS30" s="124">
        <v>151.80915418638278</v>
      </c>
      <c r="AT30" s="177">
        <v>129.394640213683</v>
      </c>
      <c r="AU30" s="184">
        <f t="shared" si="0"/>
        <v>13.746306773273758</v>
      </c>
      <c r="AV30" s="184">
        <f t="shared" si="1"/>
        <v>-14.764929093261724</v>
      </c>
    </row>
    <row r="31" spans="1:48" ht="15" customHeight="1" x14ac:dyDescent="0.2">
      <c r="A31" s="3" t="s">
        <v>30</v>
      </c>
      <c r="B31" s="13">
        <v>928.40499999999997</v>
      </c>
      <c r="C31" s="13">
        <v>927.33583333333297</v>
      </c>
      <c r="D31" s="13">
        <v>928.07</v>
      </c>
      <c r="E31" s="13">
        <v>921.84666666666703</v>
      </c>
      <c r="F31" s="13">
        <v>952.27257663397995</v>
      </c>
      <c r="G31" s="13">
        <v>952.89</v>
      </c>
      <c r="H31" s="13">
        <v>967.09500000000003</v>
      </c>
      <c r="I31" s="13">
        <v>977.82</v>
      </c>
      <c r="J31" s="6">
        <v>968.77810361681304</v>
      </c>
      <c r="K31" s="61">
        <v>914.027509726434</v>
      </c>
      <c r="L31" s="61">
        <v>914.027509726434</v>
      </c>
      <c r="M31" s="13">
        <v>846.91358024691397</v>
      </c>
      <c r="N31" s="13">
        <v>846.91358024691397</v>
      </c>
      <c r="O31" s="6">
        <v>764.38923395445136</v>
      </c>
      <c r="P31" s="6">
        <v>844.58041958041952</v>
      </c>
      <c r="Q31" s="22">
        <v>871.71215880893305</v>
      </c>
      <c r="R31" s="17">
        <v>901.14654836799139</v>
      </c>
      <c r="S31" s="42">
        <v>893.07692307692298</v>
      </c>
      <c r="T31" s="13">
        <v>800</v>
      </c>
      <c r="U31" s="6">
        <v>820.37037037036998</v>
      </c>
      <c r="V31" s="6">
        <v>800</v>
      </c>
      <c r="W31" s="6">
        <v>788.88888888888903</v>
      </c>
      <c r="X31" s="6">
        <v>770.37037037037032</v>
      </c>
      <c r="Y31" s="6">
        <v>750</v>
      </c>
      <c r="Z31" s="17">
        <v>800.95404113877203</v>
      </c>
      <c r="AA31" s="13">
        <v>716.1290322580644</v>
      </c>
      <c r="AB31" s="13">
        <v>734.78260869565224</v>
      </c>
      <c r="AC31" s="22">
        <v>724.24242424242425</v>
      </c>
      <c r="AD31" s="6">
        <v>690</v>
      </c>
      <c r="AE31" s="6">
        <v>687.0967741935483</v>
      </c>
      <c r="AF31" s="6">
        <v>669.1358024691358</v>
      </c>
      <c r="AG31" s="17">
        <v>712.67</v>
      </c>
      <c r="AH31" s="6">
        <v>759.61538461538453</v>
      </c>
      <c r="AI31" s="6">
        <v>750</v>
      </c>
      <c r="AJ31" s="105">
        <v>809.09090909091003</v>
      </c>
      <c r="AK31" s="6">
        <v>794.28571428571399</v>
      </c>
      <c r="AL31" s="6">
        <v>766.66666666666697</v>
      </c>
      <c r="AM31" s="121">
        <v>700</v>
      </c>
      <c r="AN31" s="124">
        <v>670</v>
      </c>
      <c r="AO31" s="124">
        <v>714.28571428571433</v>
      </c>
      <c r="AP31" s="124">
        <v>716.52173913043498</v>
      </c>
      <c r="AQ31" s="129">
        <v>715.51</v>
      </c>
      <c r="AR31" s="124">
        <v>766.66666666666674</v>
      </c>
      <c r="AS31" s="124">
        <v>763.35877862595419</v>
      </c>
      <c r="AT31" s="177">
        <v>730.95238095238096</v>
      </c>
      <c r="AU31" s="184">
        <f t="shared" si="0"/>
        <v>-3.7733574442435072</v>
      </c>
      <c r="AV31" s="184">
        <f t="shared" si="1"/>
        <v>-4.2452380952380926</v>
      </c>
    </row>
    <row r="32" spans="1:48" ht="15" customHeight="1" x14ac:dyDescent="0.2">
      <c r="A32" s="3" t="s">
        <v>31</v>
      </c>
      <c r="B32" s="13">
        <v>859.81899999999996</v>
      </c>
      <c r="C32" s="13">
        <v>873.25125000000003</v>
      </c>
      <c r="D32" s="13">
        <v>891.54</v>
      </c>
      <c r="E32" s="13">
        <v>911.09333333333325</v>
      </c>
      <c r="F32" s="13">
        <v>936.43493186776686</v>
      </c>
      <c r="G32" s="13">
        <v>932.86</v>
      </c>
      <c r="H32" s="13">
        <v>959.38499999999999</v>
      </c>
      <c r="I32" s="13">
        <v>966.32999999999993</v>
      </c>
      <c r="J32" s="6">
        <v>973.04003583415397</v>
      </c>
      <c r="K32" s="61">
        <v>978.15016065016096</v>
      </c>
      <c r="L32" s="62">
        <v>840.07125000000008</v>
      </c>
      <c r="M32" s="13">
        <v>851.13944878650761</v>
      </c>
      <c r="N32" s="13">
        <v>851.13944878650761</v>
      </c>
      <c r="O32" s="6">
        <v>791.76741921839982</v>
      </c>
      <c r="P32" s="6">
        <v>918.22417563516638</v>
      </c>
      <c r="Q32" s="22">
        <v>897.06959706959708</v>
      </c>
      <c r="R32" s="17">
        <v>906.40689747365923</v>
      </c>
      <c r="S32" s="42">
        <v>873.99273585032097</v>
      </c>
      <c r="T32" s="13">
        <v>820.31092436974802</v>
      </c>
      <c r="U32" s="6">
        <v>829.78827998435804</v>
      </c>
      <c r="V32" s="6">
        <v>836.80289484887203</v>
      </c>
      <c r="W32" s="6">
        <v>782.32967032966997</v>
      </c>
      <c r="X32" s="6">
        <v>841.136472635524</v>
      </c>
      <c r="Y32" s="6">
        <v>717.05086893056819</v>
      </c>
      <c r="Z32" s="17">
        <v>838.83494876103259</v>
      </c>
      <c r="AA32" s="13">
        <v>770.07733007733009</v>
      </c>
      <c r="AB32" s="13">
        <v>778.23718889469603</v>
      </c>
      <c r="AC32" s="22">
        <v>798.04606625258805</v>
      </c>
      <c r="AD32" s="6">
        <v>759.49333333333334</v>
      </c>
      <c r="AE32" s="6">
        <v>803.72977899293699</v>
      </c>
      <c r="AF32" s="6">
        <v>842.62599469496013</v>
      </c>
      <c r="AG32" s="17">
        <v>832.63</v>
      </c>
      <c r="AH32" s="6">
        <v>854.50354609929104</v>
      </c>
      <c r="AI32" s="6">
        <v>883.33333333333303</v>
      </c>
      <c r="AJ32" s="105">
        <v>832.83640134819814</v>
      </c>
      <c r="AK32" s="6">
        <v>797.49350649350697</v>
      </c>
      <c r="AL32" s="6">
        <v>770.31754594166898</v>
      </c>
      <c r="AM32" s="121">
        <v>724.39075630252103</v>
      </c>
      <c r="AN32" s="124">
        <v>665.88364851522749</v>
      </c>
      <c r="AO32" s="124">
        <v>723.08469308469296</v>
      </c>
      <c r="AP32" s="124">
        <v>703.030303030303</v>
      </c>
      <c r="AQ32" s="124">
        <v>734.444444444444</v>
      </c>
      <c r="AR32" s="124">
        <v>682.73277648277644</v>
      </c>
      <c r="AS32" s="124">
        <v>745</v>
      </c>
      <c r="AT32" s="177">
        <v>752.94117647058795</v>
      </c>
      <c r="AU32" s="184">
        <f t="shared" si="0"/>
        <v>-11.885541036350693</v>
      </c>
      <c r="AV32" s="184">
        <f t="shared" si="1"/>
        <v>1.0659297275956978</v>
      </c>
    </row>
    <row r="33" spans="1:48" ht="15" customHeight="1" x14ac:dyDescent="0.2">
      <c r="A33" s="3" t="s">
        <v>32</v>
      </c>
      <c r="B33" s="13">
        <v>782.11</v>
      </c>
      <c r="C33" s="13">
        <v>700</v>
      </c>
      <c r="D33" s="13">
        <v>800</v>
      </c>
      <c r="E33" s="13">
        <v>800</v>
      </c>
      <c r="F33" s="13">
        <v>839.66729000620001</v>
      </c>
      <c r="G33" s="13">
        <v>909.79</v>
      </c>
      <c r="H33" s="13">
        <v>915</v>
      </c>
      <c r="I33" s="13">
        <v>909.24</v>
      </c>
      <c r="J33" s="8">
        <v>802.78</v>
      </c>
      <c r="K33" s="61">
        <v>889.49131513647626</v>
      </c>
      <c r="L33" s="62">
        <v>956.34999999999991</v>
      </c>
      <c r="M33" s="13">
        <v>838.88888888888891</v>
      </c>
      <c r="N33" s="13">
        <v>838.88888888888891</v>
      </c>
      <c r="O33" s="6">
        <v>885.83001539523286</v>
      </c>
      <c r="P33" s="6">
        <v>825.07074136955305</v>
      </c>
      <c r="Q33" s="22">
        <v>863.24786324786305</v>
      </c>
      <c r="R33" s="17">
        <v>866.03781169124375</v>
      </c>
      <c r="S33" s="42">
        <v>903.172905525847</v>
      </c>
      <c r="T33" s="13">
        <v>870.33573865470396</v>
      </c>
      <c r="U33" s="6">
        <v>883.2323232323231</v>
      </c>
      <c r="V33" s="6">
        <v>886.33333333332996</v>
      </c>
      <c r="W33" s="6">
        <v>869.56521739130437</v>
      </c>
      <c r="X33" s="6">
        <v>849.06832298136999</v>
      </c>
      <c r="Y33" s="6">
        <v>869.56521739130437</v>
      </c>
      <c r="Z33" s="17">
        <v>867.52903159191374</v>
      </c>
      <c r="AA33" s="13">
        <v>925.92592592592996</v>
      </c>
      <c r="AB33" s="15">
        <v>899.2</v>
      </c>
      <c r="AC33" s="22">
        <v>877.12609970674498</v>
      </c>
      <c r="AD33" s="6">
        <v>842.11</v>
      </c>
      <c r="AE33" s="6">
        <v>888.8888888888888</v>
      </c>
      <c r="AF33" s="6">
        <v>863.53608072104805</v>
      </c>
      <c r="AG33" s="17">
        <v>888.88</v>
      </c>
      <c r="AH33" s="6">
        <v>850</v>
      </c>
      <c r="AI33" s="6">
        <v>840</v>
      </c>
      <c r="AJ33" s="105">
        <v>879.52380952380997</v>
      </c>
      <c r="AK33" s="6">
        <v>902.38095238095195</v>
      </c>
      <c r="AL33" s="6">
        <v>871.14624505928998</v>
      </c>
      <c r="AM33" s="121">
        <v>845.73770491803305</v>
      </c>
      <c r="AN33" s="124">
        <v>900</v>
      </c>
      <c r="AO33" s="124">
        <v>975</v>
      </c>
      <c r="AP33" s="124">
        <v>910</v>
      </c>
      <c r="AQ33" s="129">
        <v>961</v>
      </c>
      <c r="AR33" s="129">
        <v>976.02</v>
      </c>
      <c r="AS33" s="124">
        <v>955.55555555555998</v>
      </c>
      <c r="AT33" s="177">
        <v>979.12087912087895</v>
      </c>
      <c r="AU33" s="184">
        <f t="shared" si="0"/>
        <v>15.190691661279876</v>
      </c>
      <c r="AV33" s="184">
        <f t="shared" si="1"/>
        <v>2.4661385126496489</v>
      </c>
    </row>
    <row r="34" spans="1:48" ht="15" customHeight="1" x14ac:dyDescent="0.2">
      <c r="A34" s="3" t="s">
        <v>33</v>
      </c>
      <c r="B34" s="13">
        <v>1657.6179999999999</v>
      </c>
      <c r="C34" s="13">
        <v>1675.00125</v>
      </c>
      <c r="D34" s="13">
        <v>1662.12</v>
      </c>
      <c r="E34" s="16">
        <v>1681.21</v>
      </c>
      <c r="F34" s="13">
        <v>1656.4783745530999</v>
      </c>
      <c r="G34" s="13">
        <v>1604.175</v>
      </c>
      <c r="H34" s="13">
        <v>1629.72</v>
      </c>
      <c r="I34" s="13">
        <v>1624.86</v>
      </c>
      <c r="J34" s="8">
        <v>1672.65</v>
      </c>
      <c r="K34" s="61">
        <v>1604.42348213316</v>
      </c>
      <c r="L34" s="62">
        <v>1728.6181818181799</v>
      </c>
      <c r="M34" s="13">
        <v>1577.95790068517</v>
      </c>
      <c r="N34" s="48">
        <v>1582.12</v>
      </c>
      <c r="O34" s="6">
        <v>1743.79902862875</v>
      </c>
      <c r="P34" s="6">
        <v>1749.7942730212901</v>
      </c>
      <c r="Q34" s="22">
        <v>1710.51143823232</v>
      </c>
      <c r="R34" s="17">
        <v>1649.6000142041457</v>
      </c>
      <c r="S34" s="42">
        <v>1661.0714431767062</v>
      </c>
      <c r="T34" s="13">
        <v>1689.0909090908999</v>
      </c>
      <c r="U34" s="6">
        <v>1696.5128997986101</v>
      </c>
      <c r="V34" s="6">
        <v>1703.0209790209799</v>
      </c>
      <c r="W34" s="6">
        <v>1713.9122315592899</v>
      </c>
      <c r="X34" s="6">
        <v>1820.2843137254899</v>
      </c>
      <c r="Y34" s="6">
        <v>1990.497507542962</v>
      </c>
      <c r="Z34" s="17">
        <v>1972.85125316679</v>
      </c>
      <c r="AA34" s="13">
        <v>1909.9227569815805</v>
      </c>
      <c r="AB34" s="13">
        <v>1892.7489177489199</v>
      </c>
      <c r="AC34" s="22">
        <v>1926.2710370957795</v>
      </c>
      <c r="AD34" s="6">
        <v>1901.3887500000001</v>
      </c>
      <c r="AE34" s="6">
        <v>1882.6530612244901</v>
      </c>
      <c r="AF34" s="6">
        <v>1863.7955465586999</v>
      </c>
      <c r="AG34" s="17">
        <v>1876.03</v>
      </c>
      <c r="AH34" s="6">
        <v>1829.5238095238101</v>
      </c>
      <c r="AI34" s="6">
        <v>1773.61333333333</v>
      </c>
      <c r="AJ34" s="105">
        <v>1688.9340064969399</v>
      </c>
      <c r="AK34" s="6">
        <v>1705.2638183073</v>
      </c>
      <c r="AL34" s="6">
        <v>1680.28602581826</v>
      </c>
      <c r="AM34" s="121">
        <v>1675.46897546898</v>
      </c>
      <c r="AN34" s="124">
        <v>1679.3093528491208</v>
      </c>
      <c r="AO34" s="124">
        <v>1749.79464979465</v>
      </c>
      <c r="AP34" s="124">
        <v>1692.6530612244901</v>
      </c>
      <c r="AQ34" s="124">
        <v>1668.93424036281</v>
      </c>
      <c r="AR34" s="124">
        <v>1706.4093137254899</v>
      </c>
      <c r="AS34" s="124">
        <v>1677.7183600712999</v>
      </c>
      <c r="AT34" s="177">
        <v>1675.49189372719</v>
      </c>
      <c r="AU34" s="184">
        <f t="shared" si="0"/>
        <v>-8.4192353767022912</v>
      </c>
      <c r="AV34" s="184">
        <f t="shared" si="1"/>
        <v>-0.13270799182380491</v>
      </c>
    </row>
    <row r="35" spans="1:48" ht="15" customHeight="1" x14ac:dyDescent="0.2">
      <c r="A35" s="3" t="s">
        <v>34</v>
      </c>
      <c r="B35" s="13">
        <v>1271.97</v>
      </c>
      <c r="C35" s="13">
        <v>1308.46</v>
      </c>
      <c r="D35" s="13">
        <v>1300</v>
      </c>
      <c r="E35" s="13">
        <v>1311.415</v>
      </c>
      <c r="F35" s="13">
        <v>1300</v>
      </c>
      <c r="G35" s="13">
        <v>1300</v>
      </c>
      <c r="H35" s="13">
        <v>1320</v>
      </c>
      <c r="I35" s="13">
        <v>1320</v>
      </c>
      <c r="J35" s="8">
        <v>1298.57</v>
      </c>
      <c r="K35" s="61">
        <v>1362.5</v>
      </c>
      <c r="L35" s="62">
        <v>1205.08833333333</v>
      </c>
      <c r="M35" s="13">
        <v>1285.7142857142901</v>
      </c>
      <c r="N35" s="6">
        <v>1200</v>
      </c>
      <c r="O35" s="6">
        <v>1225</v>
      </c>
      <c r="P35" s="6">
        <v>1321.0582361747199</v>
      </c>
      <c r="Q35" s="22">
        <v>1306.6833751044301</v>
      </c>
      <c r="R35" s="17">
        <v>1288.0555255281101</v>
      </c>
      <c r="S35" s="42">
        <v>1300</v>
      </c>
      <c r="T35" s="13">
        <v>1350.9691899612301</v>
      </c>
      <c r="U35" s="6">
        <v>1372.39057239057</v>
      </c>
      <c r="V35" s="6">
        <v>1382.62962962963</v>
      </c>
      <c r="W35" s="6">
        <v>1276.1904761904761</v>
      </c>
      <c r="X35" s="6">
        <v>1222.2222222222199</v>
      </c>
      <c r="Y35" s="6">
        <v>1350</v>
      </c>
      <c r="Z35" s="17">
        <v>1299.5999356001155</v>
      </c>
      <c r="AA35" s="13">
        <v>1396.8253968254</v>
      </c>
      <c r="AB35" s="13">
        <v>1408.1699346405201</v>
      </c>
      <c r="AC35" s="22">
        <v>1485.7142857142901</v>
      </c>
      <c r="AD35" s="6">
        <v>1509.3175000000001</v>
      </c>
      <c r="AE35" s="6">
        <v>1583.11688311688</v>
      </c>
      <c r="AF35" s="6">
        <v>1573.9682539682501</v>
      </c>
      <c r="AG35" s="17">
        <v>1585.65</v>
      </c>
      <c r="AH35" s="7">
        <v>1542.89</v>
      </c>
      <c r="AI35" s="6">
        <v>1518.23</v>
      </c>
      <c r="AJ35" s="105">
        <v>1592.03296703297</v>
      </c>
      <c r="AK35" s="6">
        <v>1610.5764411027601</v>
      </c>
      <c r="AL35" s="29">
        <v>1595.0216450216401</v>
      </c>
      <c r="AM35" s="121">
        <v>1600</v>
      </c>
      <c r="AN35" s="124">
        <v>1650</v>
      </c>
      <c r="AO35" s="124">
        <v>1700</v>
      </c>
      <c r="AP35" s="124">
        <v>1638.4615384615399</v>
      </c>
      <c r="AQ35" s="124">
        <v>1641.1111111111099</v>
      </c>
      <c r="AR35" s="129">
        <v>1654.45</v>
      </c>
      <c r="AS35" s="129">
        <v>1645</v>
      </c>
      <c r="AT35" s="183">
        <v>1650</v>
      </c>
      <c r="AU35" s="184">
        <f t="shared" si="0"/>
        <v>6.9421669723700257</v>
      </c>
      <c r="AV35" s="184">
        <f t="shared" si="1"/>
        <v>0.303951367781155</v>
      </c>
    </row>
    <row r="36" spans="1:48" ht="15" customHeight="1" x14ac:dyDescent="0.2">
      <c r="A36" s="3" t="s">
        <v>35</v>
      </c>
      <c r="B36" s="13">
        <v>833.78499999999997</v>
      </c>
      <c r="C36" s="13">
        <v>823.86312499999997</v>
      </c>
      <c r="D36" s="13">
        <v>842.34500000000003</v>
      </c>
      <c r="E36" s="13">
        <v>899.39083333333303</v>
      </c>
      <c r="F36" s="13">
        <v>904.946838610687</v>
      </c>
      <c r="G36" s="13">
        <v>900</v>
      </c>
      <c r="H36" s="13">
        <v>907.42000000000007</v>
      </c>
      <c r="I36" s="13">
        <v>878.77499999999998</v>
      </c>
      <c r="J36" s="8">
        <v>861.42</v>
      </c>
      <c r="K36" s="61">
        <v>851.44454776020098</v>
      </c>
      <c r="L36" s="62">
        <v>888.45076923076931</v>
      </c>
      <c r="M36" s="13">
        <v>923.80273637710707</v>
      </c>
      <c r="N36" s="6">
        <v>784.31372549019613</v>
      </c>
      <c r="O36" s="6">
        <v>892.96259296259291</v>
      </c>
      <c r="P36" s="6">
        <v>884.82883734472364</v>
      </c>
      <c r="Q36" s="22">
        <v>867.42187441474039</v>
      </c>
      <c r="R36" s="17">
        <v>879.72290958274186</v>
      </c>
      <c r="S36" s="42">
        <v>822.81311820071699</v>
      </c>
      <c r="T36" s="13">
        <v>893.84657511592502</v>
      </c>
      <c r="U36" s="6">
        <v>832.92816097879586</v>
      </c>
      <c r="V36" s="6">
        <v>855.70643320928571</v>
      </c>
      <c r="W36" s="6">
        <v>907.18541680237979</v>
      </c>
      <c r="X36" s="6">
        <v>885.56046274125697</v>
      </c>
      <c r="Y36" s="6">
        <v>870.16653997622859</v>
      </c>
      <c r="Z36" s="17">
        <v>864.78805390163188</v>
      </c>
      <c r="AA36" s="13">
        <v>881.14683660550475</v>
      </c>
      <c r="AB36" s="13">
        <v>898.10120500358903</v>
      </c>
      <c r="AC36" s="22">
        <v>859.24931901384434</v>
      </c>
      <c r="AD36" s="6">
        <v>902.33136363636004</v>
      </c>
      <c r="AE36" s="6">
        <v>848.33923890185235</v>
      </c>
      <c r="AF36" s="6">
        <v>901.68315442309506</v>
      </c>
      <c r="AG36" s="17">
        <v>954.13</v>
      </c>
      <c r="AH36" s="6">
        <v>949.65638205829282</v>
      </c>
      <c r="AI36" s="6">
        <v>917.8587500000001</v>
      </c>
      <c r="AJ36" s="105">
        <v>928.33736006250626</v>
      </c>
      <c r="AK36" s="6">
        <v>953.559930230276</v>
      </c>
      <c r="AL36" s="6">
        <v>963.54601728114301</v>
      </c>
      <c r="AM36" s="121">
        <v>927.42774440431197</v>
      </c>
      <c r="AN36" s="124">
        <v>985.14984133905762</v>
      </c>
      <c r="AO36" s="124">
        <v>1026.9276556776599</v>
      </c>
      <c r="AP36" s="124">
        <v>997.76286070776996</v>
      </c>
      <c r="AQ36" s="124">
        <v>987.69843924812903</v>
      </c>
      <c r="AR36" s="124">
        <v>974.45549242424204</v>
      </c>
      <c r="AS36" s="124">
        <v>959.42815305362001</v>
      </c>
      <c r="AT36" s="177">
        <v>960.91044604976003</v>
      </c>
      <c r="AU36" s="184">
        <f t="shared" si="0"/>
        <v>1.1850669572793329</v>
      </c>
      <c r="AV36" s="184">
        <f t="shared" si="1"/>
        <v>0.15449755059013534</v>
      </c>
    </row>
    <row r="37" spans="1:48" ht="15" customHeight="1" x14ac:dyDescent="0.2">
      <c r="A37" s="3" t="s">
        <v>36</v>
      </c>
      <c r="B37" s="6">
        <v>461.73</v>
      </c>
      <c r="C37" s="6">
        <v>473.33</v>
      </c>
      <c r="D37" s="6">
        <v>454.67</v>
      </c>
      <c r="E37" s="6">
        <v>473.33</v>
      </c>
      <c r="F37" s="6">
        <v>507.03</v>
      </c>
      <c r="G37" s="6">
        <v>498.22</v>
      </c>
      <c r="H37" s="6">
        <v>500</v>
      </c>
      <c r="I37" s="6">
        <v>500</v>
      </c>
      <c r="J37" s="17">
        <v>467.86</v>
      </c>
      <c r="K37" s="17">
        <v>498.96</v>
      </c>
      <c r="L37" s="17">
        <v>498.96</v>
      </c>
      <c r="M37" s="13">
        <v>466.66666666666703</v>
      </c>
      <c r="N37" s="14">
        <v>600.23</v>
      </c>
      <c r="O37" s="6">
        <v>600</v>
      </c>
      <c r="P37" s="6">
        <v>600</v>
      </c>
      <c r="Q37" s="22">
        <v>584.76190476190482</v>
      </c>
      <c r="R37" s="17">
        <v>594.87825433647799</v>
      </c>
      <c r="S37" s="42">
        <v>591.66666666666663</v>
      </c>
      <c r="T37" s="13">
        <v>564</v>
      </c>
      <c r="U37" s="6">
        <v>565.33333333333303</v>
      </c>
      <c r="V37" s="6">
        <v>561.66666666666674</v>
      </c>
      <c r="W37" s="6">
        <v>583.33333333333337</v>
      </c>
      <c r="X37" s="6">
        <v>575</v>
      </c>
      <c r="Y37" s="6">
        <v>505</v>
      </c>
      <c r="Z37" s="17">
        <v>577.15584659153194</v>
      </c>
      <c r="AA37" s="13">
        <v>607.40740740740739</v>
      </c>
      <c r="AB37" s="13">
        <v>608.33333333333337</v>
      </c>
      <c r="AC37" s="22">
        <v>581.66666666666674</v>
      </c>
      <c r="AD37" s="6">
        <v>554.49666666666997</v>
      </c>
      <c r="AE37" s="6">
        <v>613.33333333333326</v>
      </c>
      <c r="AF37" s="6">
        <v>575.55555555555566</v>
      </c>
      <c r="AG37" s="17">
        <v>600</v>
      </c>
      <c r="AH37" s="6">
        <v>600.01</v>
      </c>
      <c r="AI37" s="6">
        <v>622.22222222222217</v>
      </c>
      <c r="AJ37" s="105">
        <v>632</v>
      </c>
      <c r="AK37" s="6">
        <v>613.33333333333337</v>
      </c>
      <c r="AL37" s="6">
        <v>647.61904761904759</v>
      </c>
      <c r="AM37" s="121">
        <v>636.66666666666663</v>
      </c>
      <c r="AN37" s="124">
        <v>648.53333333333342</v>
      </c>
      <c r="AO37" s="124">
        <v>689.33333333333303</v>
      </c>
      <c r="AP37" s="124">
        <v>675.11111111111097</v>
      </c>
      <c r="AQ37" s="124">
        <v>686.66666666666697</v>
      </c>
      <c r="AR37" s="124">
        <v>680</v>
      </c>
      <c r="AS37" s="124">
        <v>683.33333333333303</v>
      </c>
      <c r="AT37" s="177">
        <v>684.44444444444434</v>
      </c>
      <c r="AU37" s="184">
        <f t="shared" si="0"/>
        <v>14.072172871192873</v>
      </c>
      <c r="AV37" s="184">
        <f t="shared" si="1"/>
        <v>0.1626016260162898</v>
      </c>
    </row>
    <row r="38" spans="1:48" ht="15" customHeight="1" x14ac:dyDescent="0.2">
      <c r="A38" s="3" t="s">
        <v>37</v>
      </c>
      <c r="B38" s="6">
        <v>138.78</v>
      </c>
      <c r="C38" s="6">
        <v>149.09</v>
      </c>
      <c r="D38" s="6">
        <v>153.82</v>
      </c>
      <c r="E38" s="6">
        <v>159.44999999999999</v>
      </c>
      <c r="F38" s="6">
        <v>165.97</v>
      </c>
      <c r="G38" s="6">
        <v>171.91</v>
      </c>
      <c r="H38" s="6">
        <v>155.11000000000001</v>
      </c>
      <c r="I38" s="6">
        <v>157.99</v>
      </c>
      <c r="J38" s="17">
        <v>145.41</v>
      </c>
      <c r="K38" s="17">
        <v>172.16</v>
      </c>
      <c r="L38" s="17">
        <v>172.16</v>
      </c>
      <c r="M38" s="13">
        <v>163.30882352941177</v>
      </c>
      <c r="N38" s="14">
        <v>150.55000000000001</v>
      </c>
      <c r="O38" s="14">
        <v>150.55000000000001</v>
      </c>
      <c r="P38" s="6">
        <v>142.003147447727</v>
      </c>
      <c r="Q38" s="22">
        <v>155.3125</v>
      </c>
      <c r="R38" s="17">
        <v>158.30861068120348</v>
      </c>
      <c r="S38" s="42">
        <v>170.60294117647101</v>
      </c>
      <c r="T38" s="13">
        <v>174.66787439613501</v>
      </c>
      <c r="U38" s="6">
        <v>174.47368421052599</v>
      </c>
      <c r="V38" s="6">
        <v>179.375</v>
      </c>
      <c r="W38" s="6">
        <v>156.88316993464099</v>
      </c>
      <c r="X38" s="6">
        <v>128.980680507497</v>
      </c>
      <c r="Y38" s="6">
        <v>105.40674603174602</v>
      </c>
      <c r="Z38" s="17">
        <v>133.92619619882899</v>
      </c>
      <c r="AA38" s="13">
        <v>135.95588235294099</v>
      </c>
      <c r="AB38" s="13">
        <v>115.98220769789397</v>
      </c>
      <c r="AC38" s="22">
        <v>99.84375</v>
      </c>
      <c r="AD38" s="6">
        <v>106.32086956521739</v>
      </c>
      <c r="AE38" s="6">
        <v>97.916666666666671</v>
      </c>
      <c r="AF38" s="6">
        <v>95.978860294117652</v>
      </c>
      <c r="AG38" s="17">
        <v>96.46</v>
      </c>
      <c r="AH38" s="6">
        <v>93.382352941176464</v>
      </c>
      <c r="AI38" s="6">
        <v>96.116</v>
      </c>
      <c r="AJ38" s="105">
        <v>104.625</v>
      </c>
      <c r="AK38" s="6">
        <v>143.9453125</v>
      </c>
      <c r="AL38" s="6">
        <v>95.39473684210526</v>
      </c>
      <c r="AM38" s="121">
        <v>102.5</v>
      </c>
      <c r="AN38" s="124">
        <v>117.12962962962962</v>
      </c>
      <c r="AO38" s="124">
        <v>151.84523809523807</v>
      </c>
      <c r="AP38" s="124">
        <v>134.236111111111</v>
      </c>
      <c r="AQ38" s="124">
        <v>141.875</v>
      </c>
      <c r="AR38" s="124">
        <v>183.73015873015873</v>
      </c>
      <c r="AS38" s="124">
        <v>168.87531328320802</v>
      </c>
      <c r="AT38" s="177">
        <v>194.73684210526315</v>
      </c>
      <c r="AU38" s="184">
        <f t="shared" si="0"/>
        <v>108.53709075839204</v>
      </c>
      <c r="AV38" s="184">
        <f t="shared" si="1"/>
        <v>15.313978295148873</v>
      </c>
    </row>
    <row r="39" spans="1:48" ht="15" customHeight="1" x14ac:dyDescent="0.2">
      <c r="A39" s="3" t="s">
        <v>38</v>
      </c>
      <c r="B39" s="6">
        <v>143.51</v>
      </c>
      <c r="C39" s="6">
        <v>154.19999999999999</v>
      </c>
      <c r="D39" s="6">
        <v>165.4</v>
      </c>
      <c r="E39" s="6">
        <v>170.77</v>
      </c>
      <c r="F39" s="6">
        <v>170.81</v>
      </c>
      <c r="G39" s="6">
        <v>179.02</v>
      </c>
      <c r="H39" s="6">
        <v>168.71</v>
      </c>
      <c r="I39" s="6">
        <v>134.5</v>
      </c>
      <c r="J39" s="17">
        <v>151.04</v>
      </c>
      <c r="K39" s="17">
        <v>179.28</v>
      </c>
      <c r="L39" s="17">
        <v>179.28</v>
      </c>
      <c r="M39" s="13">
        <v>174.33823529411799</v>
      </c>
      <c r="N39" s="14">
        <v>180.22</v>
      </c>
      <c r="O39" s="14">
        <v>180.22</v>
      </c>
      <c r="P39" s="6">
        <v>154.77875788869801</v>
      </c>
      <c r="Q39" s="22">
        <v>164.00375939849599</v>
      </c>
      <c r="R39" s="17">
        <v>167.6548320603157</v>
      </c>
      <c r="S39" s="42">
        <v>183.552631578947</v>
      </c>
      <c r="T39" s="13">
        <v>183</v>
      </c>
      <c r="U39" s="6">
        <v>186.02124183006501</v>
      </c>
      <c r="V39" s="6">
        <v>194.70588235294099</v>
      </c>
      <c r="W39" s="6">
        <v>178.946078431373</v>
      </c>
      <c r="X39" s="6">
        <v>140.04901960784301</v>
      </c>
      <c r="Y39" s="6">
        <v>112.92016806722688</v>
      </c>
      <c r="Z39" s="6">
        <v>135</v>
      </c>
      <c r="AA39" s="13">
        <v>131.99561403508801</v>
      </c>
      <c r="AB39" s="13">
        <v>105.0302750410509</v>
      </c>
      <c r="AC39" s="22">
        <v>123.95833333333333</v>
      </c>
      <c r="AD39" s="6">
        <v>123.5005</v>
      </c>
      <c r="AE39" s="6">
        <v>111.36363636363636</v>
      </c>
      <c r="AF39" s="6">
        <v>101.61151960784314</v>
      </c>
      <c r="AG39" s="17">
        <v>102.21</v>
      </c>
      <c r="AH39" s="6">
        <v>97.794117647058826</v>
      </c>
      <c r="AI39" s="6">
        <v>104.24099999999999</v>
      </c>
      <c r="AJ39" s="105">
        <v>101.25</v>
      </c>
      <c r="AK39" s="6">
        <v>110.28645833333334</v>
      </c>
      <c r="AL39" s="6">
        <v>98.839009287925705</v>
      </c>
      <c r="AM39" s="121">
        <v>103.4375</v>
      </c>
      <c r="AN39" s="124">
        <v>120.37037037037038</v>
      </c>
      <c r="AO39" s="124">
        <v>158.54166666666666</v>
      </c>
      <c r="AP39" s="124">
        <v>142.42647058823499</v>
      </c>
      <c r="AQ39" s="124">
        <v>157.105263157895</v>
      </c>
      <c r="AR39" s="124">
        <v>183.85416666666669</v>
      </c>
      <c r="AS39" s="124">
        <v>165.47619047619051</v>
      </c>
      <c r="AT39" s="177">
        <v>178.308823529412</v>
      </c>
      <c r="AU39" s="184">
        <f t="shared" si="0"/>
        <v>82.330827067669404</v>
      </c>
      <c r="AV39" s="184">
        <f t="shared" si="1"/>
        <v>7.7549724925942769</v>
      </c>
    </row>
    <row r="40" spans="1:48" ht="15" customHeight="1" x14ac:dyDescent="0.2">
      <c r="A40" s="3" t="s">
        <v>39</v>
      </c>
      <c r="B40" s="6">
        <v>406.5</v>
      </c>
      <c r="C40" s="6">
        <v>417.66</v>
      </c>
      <c r="D40" s="6">
        <v>425.36</v>
      </c>
      <c r="E40" s="6">
        <v>471.91</v>
      </c>
      <c r="F40" s="6">
        <v>458.61</v>
      </c>
      <c r="G40" s="6">
        <v>428.5</v>
      </c>
      <c r="H40" s="6">
        <v>429.85</v>
      </c>
      <c r="I40" s="6">
        <v>510.53</v>
      </c>
      <c r="J40" s="17">
        <v>404.98</v>
      </c>
      <c r="K40" s="17">
        <v>429.14</v>
      </c>
      <c r="L40" s="17">
        <v>429.14</v>
      </c>
      <c r="M40" s="13">
        <v>444.16666666666663</v>
      </c>
      <c r="N40" s="6">
        <v>435.83333333333331</v>
      </c>
      <c r="O40" s="6">
        <v>436.29629629629625</v>
      </c>
      <c r="P40" s="6">
        <v>430</v>
      </c>
      <c r="Q40" s="22">
        <v>430.37037037036998</v>
      </c>
      <c r="R40" s="42">
        <v>454.91228070175401</v>
      </c>
      <c r="S40" s="42">
        <v>433.33333333333331</v>
      </c>
      <c r="T40" s="13">
        <v>434.44444444444503</v>
      </c>
      <c r="U40" s="6">
        <v>432</v>
      </c>
      <c r="V40" s="6">
        <v>477.77777777777771</v>
      </c>
      <c r="W40" s="6">
        <v>468.09523809523802</v>
      </c>
      <c r="X40" s="6">
        <v>460.95238095238085</v>
      </c>
      <c r="Y40" s="6">
        <v>458.51851851851853</v>
      </c>
      <c r="Z40" s="6">
        <v>441.40350877192986</v>
      </c>
      <c r="AA40" s="13">
        <v>436.49122807017545</v>
      </c>
      <c r="AB40" s="13">
        <v>414.35897435897431</v>
      </c>
      <c r="AC40" s="22">
        <v>424.93333333333339</v>
      </c>
      <c r="AD40" s="6">
        <v>439.64842105263199</v>
      </c>
      <c r="AE40" s="6">
        <v>417.77777777777777</v>
      </c>
      <c r="AF40" s="6">
        <v>428.57142857142856</v>
      </c>
      <c r="AG40" s="17">
        <v>395.07</v>
      </c>
      <c r="AH40" s="6">
        <v>388.1481481481481</v>
      </c>
      <c r="AI40" s="6">
        <v>411.33350000000002</v>
      </c>
      <c r="AJ40" s="105">
        <v>452.00000000000011</v>
      </c>
      <c r="AK40" s="6">
        <v>420.00000000000006</v>
      </c>
      <c r="AL40" s="6">
        <v>422.96296296296293</v>
      </c>
      <c r="AM40" s="121">
        <v>397.8947368421052</v>
      </c>
      <c r="AN40" s="124">
        <v>395.83333333333331</v>
      </c>
      <c r="AO40" s="124">
        <v>462.22222222222229</v>
      </c>
      <c r="AP40" s="124">
        <v>397.5</v>
      </c>
      <c r="AQ40" s="124">
        <v>415.00000000000006</v>
      </c>
      <c r="AR40" s="124">
        <v>450</v>
      </c>
      <c r="AS40" s="124">
        <v>472.22222222222223</v>
      </c>
      <c r="AT40" s="177">
        <v>497.91666666666686</v>
      </c>
      <c r="AU40" s="184">
        <f t="shared" si="0"/>
        <v>28.280057251908463</v>
      </c>
      <c r="AV40" s="184">
        <f t="shared" si="1"/>
        <v>5.4411764705882746</v>
      </c>
    </row>
    <row r="41" spans="1:48" ht="15" customHeight="1" x14ac:dyDescent="0.2">
      <c r="A41" s="3" t="s">
        <v>40</v>
      </c>
      <c r="B41" s="6">
        <v>201.28</v>
      </c>
      <c r="C41" s="6">
        <v>198.67</v>
      </c>
      <c r="D41" s="6">
        <v>205.47</v>
      </c>
      <c r="E41" s="6">
        <v>210.83</v>
      </c>
      <c r="F41" s="6">
        <v>219.58</v>
      </c>
      <c r="G41" s="6">
        <v>219.14</v>
      </c>
      <c r="H41" s="6">
        <v>227.31</v>
      </c>
      <c r="I41" s="6">
        <v>257.20999999999998</v>
      </c>
      <c r="J41" s="17">
        <v>193.13</v>
      </c>
      <c r="K41" s="17">
        <v>219.46</v>
      </c>
      <c r="L41" s="62">
        <v>213.79588235294099</v>
      </c>
      <c r="M41" s="13">
        <v>278.63285536531902</v>
      </c>
      <c r="N41" s="6">
        <v>203.50748995250274</v>
      </c>
      <c r="O41" s="6">
        <v>252.69741947208755</v>
      </c>
      <c r="P41" s="6">
        <v>238.53922706816331</v>
      </c>
      <c r="Q41" s="22">
        <v>259.55365658200702</v>
      </c>
      <c r="R41" s="42">
        <v>316.12903225806502</v>
      </c>
      <c r="S41" s="42">
        <v>383.06140087525603</v>
      </c>
      <c r="T41" s="13">
        <v>283.86494487782915</v>
      </c>
      <c r="U41" s="6">
        <v>277.14418852507998</v>
      </c>
      <c r="V41" s="6">
        <v>281.68418574955501</v>
      </c>
      <c r="W41" s="6">
        <v>262.40125217368097</v>
      </c>
      <c r="X41" s="6">
        <v>227.48357041498022</v>
      </c>
      <c r="Y41" s="6">
        <v>196.56094787777758</v>
      </c>
      <c r="Z41" s="17">
        <v>225.218942985582</v>
      </c>
      <c r="AA41" s="13">
        <v>236.70486179049485</v>
      </c>
      <c r="AB41" s="13">
        <v>226.14246606808399</v>
      </c>
      <c r="AC41" s="22">
        <v>220.47355222128917</v>
      </c>
      <c r="AD41" s="6">
        <v>204.919444444444</v>
      </c>
      <c r="AE41" s="6">
        <v>205.23087467392801</v>
      </c>
      <c r="AF41" s="6">
        <v>203.80110125862899</v>
      </c>
      <c r="AG41" s="17">
        <v>225.09</v>
      </c>
      <c r="AH41" s="6">
        <v>212.03602454649692</v>
      </c>
      <c r="AI41" s="6">
        <v>182.19499999999999</v>
      </c>
      <c r="AJ41" s="105">
        <v>176.61879725159963</v>
      </c>
      <c r="AK41" s="6">
        <v>156.61729881831562</v>
      </c>
      <c r="AL41" s="6">
        <v>152.75121995331401</v>
      </c>
      <c r="AM41" s="121">
        <v>163.80095203951126</v>
      </c>
      <c r="AN41" s="124">
        <v>174.90963931856027</v>
      </c>
      <c r="AO41" s="124">
        <v>235.67260912462154</v>
      </c>
      <c r="AP41" s="124">
        <v>207.35036847040001</v>
      </c>
      <c r="AQ41" s="124">
        <v>235.48621821648138</v>
      </c>
      <c r="AR41" s="124">
        <v>231.50112411979185</v>
      </c>
      <c r="AS41" s="124">
        <v>238.67105501999799</v>
      </c>
      <c r="AT41" s="177">
        <v>233.90045801058301</v>
      </c>
      <c r="AU41" s="184">
        <f t="shared" si="0"/>
        <v>10.311659780855534</v>
      </c>
      <c r="AV41" s="184">
        <f t="shared" si="1"/>
        <v>-1.9988167434108262</v>
      </c>
    </row>
    <row r="42" spans="1:48" ht="15" customHeight="1" x14ac:dyDescent="0.2">
      <c r="A42" s="3" t="s">
        <v>41</v>
      </c>
      <c r="B42" s="6">
        <v>217.52</v>
      </c>
      <c r="C42" s="6">
        <v>208.53</v>
      </c>
      <c r="D42" s="6">
        <v>200</v>
      </c>
      <c r="E42" s="6">
        <v>181.94</v>
      </c>
      <c r="F42" s="6">
        <v>180.86</v>
      </c>
      <c r="G42" s="6">
        <v>207.68</v>
      </c>
      <c r="H42" s="6">
        <v>183.94</v>
      </c>
      <c r="I42" s="6">
        <v>152.22</v>
      </c>
      <c r="J42" s="17">
        <v>199.32</v>
      </c>
      <c r="K42" s="17">
        <v>207.99</v>
      </c>
      <c r="L42" s="62">
        <v>200</v>
      </c>
      <c r="M42" s="13">
        <v>267.72473157902499</v>
      </c>
      <c r="N42" s="6">
        <v>255.29910072543052</v>
      </c>
      <c r="O42" s="6">
        <v>276.24435589497699</v>
      </c>
      <c r="P42" s="6">
        <v>293.73971075651019</v>
      </c>
      <c r="Q42" s="22">
        <v>243.46827358424093</v>
      </c>
      <c r="R42" s="42">
        <v>277.181184324041</v>
      </c>
      <c r="S42" s="42">
        <v>280.79259469130199</v>
      </c>
      <c r="T42" s="13">
        <v>295.0912640671138</v>
      </c>
      <c r="U42" s="6">
        <v>241.59694286680701</v>
      </c>
      <c r="V42" s="6">
        <v>269.182337476962</v>
      </c>
      <c r="W42" s="6">
        <v>252.731001310419</v>
      </c>
      <c r="X42" s="6">
        <v>238.48802204652199</v>
      </c>
      <c r="Y42" s="6">
        <v>203.45338886818158</v>
      </c>
      <c r="Z42" s="6">
        <v>247.27257893448601</v>
      </c>
      <c r="AA42" s="13">
        <v>265.31054680700782</v>
      </c>
      <c r="AB42" s="13">
        <v>254.80107030996101</v>
      </c>
      <c r="AC42" s="22">
        <v>268.89444951075296</v>
      </c>
      <c r="AD42" s="6">
        <v>234.837619047619</v>
      </c>
      <c r="AE42" s="6">
        <v>217.64851844330801</v>
      </c>
      <c r="AF42" s="6">
        <v>202.993020577225</v>
      </c>
      <c r="AG42" s="17">
        <v>186.84</v>
      </c>
      <c r="AH42" s="6">
        <v>186.57790416207663</v>
      </c>
      <c r="AI42" s="6">
        <v>141.21125000000004</v>
      </c>
      <c r="AJ42" s="105">
        <v>145.81685867129301</v>
      </c>
      <c r="AK42" s="6">
        <v>176.62854570771503</v>
      </c>
      <c r="AL42" s="6">
        <v>178.72703850040801</v>
      </c>
      <c r="AM42" s="121">
        <v>143.59843579990257</v>
      </c>
      <c r="AN42" s="124">
        <v>175.197219150866</v>
      </c>
      <c r="AO42" s="124">
        <v>198.69310944593599</v>
      </c>
      <c r="AP42" s="124">
        <v>185.19046617263689</v>
      </c>
      <c r="AQ42" s="124">
        <v>185.75807004993524</v>
      </c>
      <c r="AR42" s="124">
        <v>200.71191013647996</v>
      </c>
      <c r="AS42" s="124">
        <v>219.82576318424017</v>
      </c>
      <c r="AT42" s="177">
        <v>219.04214362062899</v>
      </c>
      <c r="AU42" s="184">
        <f t="shared" si="0"/>
        <v>17.399830705757793</v>
      </c>
      <c r="AV42" s="184">
        <f t="shared" si="1"/>
        <v>-0.35647303221434329</v>
      </c>
    </row>
    <row r="43" spans="1:48" ht="15" customHeight="1" x14ac:dyDescent="0.2">
      <c r="A43" s="3" t="s">
        <v>42</v>
      </c>
      <c r="B43" s="6">
        <v>616.48</v>
      </c>
      <c r="C43" s="6">
        <v>699.77</v>
      </c>
      <c r="D43" s="6">
        <v>687.26</v>
      </c>
      <c r="E43" s="6">
        <v>661.6</v>
      </c>
      <c r="F43" s="6">
        <v>584.86</v>
      </c>
      <c r="G43" s="6">
        <v>624.83000000000004</v>
      </c>
      <c r="H43" s="6">
        <v>592.82000000000005</v>
      </c>
      <c r="I43" s="6">
        <v>595.66</v>
      </c>
      <c r="J43" s="17">
        <v>650.87</v>
      </c>
      <c r="K43" s="17">
        <v>625.76</v>
      </c>
      <c r="L43" s="17">
        <v>625.76</v>
      </c>
      <c r="M43" s="13">
        <v>552.38095238095241</v>
      </c>
      <c r="N43" s="13">
        <v>552.38095238095241</v>
      </c>
      <c r="O43" s="6">
        <v>540.74074074074065</v>
      </c>
      <c r="P43" s="6">
        <v>433.33333333333297</v>
      </c>
      <c r="Q43" s="22">
        <v>440.35087719298201</v>
      </c>
      <c r="R43" s="17">
        <v>485.94523333284502</v>
      </c>
      <c r="S43" s="42">
        <v>506.66666666666703</v>
      </c>
      <c r="T43" s="13">
        <v>548.88888888888914</v>
      </c>
      <c r="U43" s="6">
        <v>538.24561403508767</v>
      </c>
      <c r="V43" s="6">
        <v>535.41666666666663</v>
      </c>
      <c r="W43" s="6">
        <v>540.51282051282044</v>
      </c>
      <c r="X43" s="6">
        <v>533.33333333333326</v>
      </c>
      <c r="Y43" s="6">
        <v>502.10526315789502</v>
      </c>
      <c r="Z43" s="6">
        <v>486.66666666666703</v>
      </c>
      <c r="AA43" s="13">
        <v>434.81481481481501</v>
      </c>
      <c r="AB43" s="13">
        <v>439.87654320987701</v>
      </c>
      <c r="AC43" s="22">
        <v>433.33333333333297</v>
      </c>
      <c r="AD43" s="7">
        <v>440.12299999999999</v>
      </c>
      <c r="AE43" s="6">
        <v>433.33333333333297</v>
      </c>
      <c r="AF43" s="6">
        <v>431.42857142857099</v>
      </c>
      <c r="AG43" s="17">
        <v>453.66</v>
      </c>
      <c r="AH43" s="6">
        <v>435.68627450980398</v>
      </c>
      <c r="AI43" s="6">
        <v>440.66449999999998</v>
      </c>
      <c r="AJ43" s="105">
        <v>474</v>
      </c>
      <c r="AK43" s="6">
        <v>509.16666666666703</v>
      </c>
      <c r="AL43" s="6">
        <v>544.31372549019602</v>
      </c>
      <c r="AM43" s="121">
        <v>605.18518518518511</v>
      </c>
      <c r="AN43" s="124">
        <v>610.19607843137248</v>
      </c>
      <c r="AO43" s="124">
        <v>638.22222222222229</v>
      </c>
      <c r="AP43" s="124">
        <v>616.66666666666674</v>
      </c>
      <c r="AQ43" s="124">
        <v>626.66666666666697</v>
      </c>
      <c r="AR43" s="124">
        <v>649.82456140350871</v>
      </c>
      <c r="AS43" s="124">
        <v>642.22222222222229</v>
      </c>
      <c r="AT43" s="177">
        <v>643.74999999999989</v>
      </c>
      <c r="AU43" s="184">
        <f t="shared" si="0"/>
        <v>47.755400540053962</v>
      </c>
      <c r="AV43" s="184">
        <f t="shared" si="1"/>
        <v>0.2378892733563738</v>
      </c>
    </row>
    <row r="44" spans="1:48" ht="15" customHeight="1" x14ac:dyDescent="0.2">
      <c r="A44" s="3" t="s">
        <v>43</v>
      </c>
      <c r="B44" s="6">
        <v>569.04</v>
      </c>
      <c r="C44" s="6">
        <v>525</v>
      </c>
      <c r="D44" s="6">
        <v>540.62</v>
      </c>
      <c r="E44" s="6">
        <v>550</v>
      </c>
      <c r="F44" s="6">
        <v>606.67999999999995</v>
      </c>
      <c r="G44" s="6">
        <v>625</v>
      </c>
      <c r="H44" s="6">
        <v>641</v>
      </c>
      <c r="I44" s="6">
        <v>646.11</v>
      </c>
      <c r="J44" s="17">
        <v>547.89</v>
      </c>
      <c r="K44" s="17">
        <v>625.92999999999995</v>
      </c>
      <c r="L44" s="17">
        <v>625.92999999999995</v>
      </c>
      <c r="M44" s="13">
        <v>641.25</v>
      </c>
      <c r="N44" s="13">
        <v>681.25</v>
      </c>
      <c r="O44" s="6">
        <v>570</v>
      </c>
      <c r="P44" s="6">
        <v>623.92857142857144</v>
      </c>
      <c r="Q44" s="22">
        <v>623.33333333333303</v>
      </c>
      <c r="R44" s="17">
        <v>657.73786513369305</v>
      </c>
      <c r="S44" s="42">
        <v>694.642857142857</v>
      </c>
      <c r="T44" s="13">
        <v>687.69230769230796</v>
      </c>
      <c r="U44" s="6">
        <v>686.15384615384596</v>
      </c>
      <c r="V44" s="6">
        <v>680.88888888888903</v>
      </c>
      <c r="W44" s="6">
        <v>602.72727272727275</v>
      </c>
      <c r="X44" s="6">
        <v>605</v>
      </c>
      <c r="Y44" s="6">
        <v>580.71428571428567</v>
      </c>
      <c r="Z44" s="17">
        <v>641.17243568458787</v>
      </c>
      <c r="AA44" s="13">
        <v>612.85714285714289</v>
      </c>
      <c r="AB44" s="13">
        <v>618.75</v>
      </c>
      <c r="AC44" s="22">
        <v>603</v>
      </c>
      <c r="AD44" s="6">
        <v>617</v>
      </c>
      <c r="AE44" s="6">
        <v>607.14285714285711</v>
      </c>
      <c r="AF44" s="6">
        <v>622.72727272727275</v>
      </c>
      <c r="AG44" s="17">
        <v>605.66</v>
      </c>
      <c r="AH44" s="6">
        <v>607.14285714285711</v>
      </c>
      <c r="AI44" s="6">
        <v>614.61538461538464</v>
      </c>
      <c r="AJ44" s="105">
        <v>626.92307692307691</v>
      </c>
      <c r="AK44" s="6">
        <v>640</v>
      </c>
      <c r="AL44" s="6">
        <v>643.84615384615404</v>
      </c>
      <c r="AM44" s="121">
        <v>629</v>
      </c>
      <c r="AN44" s="124">
        <v>571.11111111111109</v>
      </c>
      <c r="AO44" s="124">
        <v>637.5</v>
      </c>
      <c r="AP44" s="124">
        <v>625</v>
      </c>
      <c r="AQ44" s="124">
        <v>635.71428571428601</v>
      </c>
      <c r="AR44" s="124">
        <v>631.25</v>
      </c>
      <c r="AS44" s="124">
        <v>688.88888888888891</v>
      </c>
      <c r="AT44" s="177">
        <v>697.77777777777806</v>
      </c>
      <c r="AU44" s="184">
        <f t="shared" si="0"/>
        <v>14.92810457516345</v>
      </c>
      <c r="AV44" s="184">
        <f t="shared" si="1"/>
        <v>1.2903225806451979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V44"/>
  <sheetViews>
    <sheetView zoomScale="124" zoomScaleNormal="124" workbookViewId="0">
      <pane xSplit="1" ySplit="1" topLeftCell="AR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x14ac:dyDescent="0.2"/>
  <cols>
    <col min="1" max="1" width="29.7265625" customWidth="1"/>
    <col min="2" max="13" width="9.14453125" style="4"/>
    <col min="24" max="24" width="9.55078125" customWidth="1"/>
    <col min="41" max="41" width="9.81640625" bestFit="1" customWidth="1"/>
    <col min="45" max="45" width="9.28125" customWidth="1"/>
    <col min="47" max="47" width="6.45703125" bestFit="1" customWidth="1"/>
    <col min="48" max="48" width="5.917968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517.08999999999992</v>
      </c>
      <c r="C2" s="6">
        <v>480.41666666666652</v>
      </c>
      <c r="D2" s="6">
        <v>580.81818181818198</v>
      </c>
      <c r="E2" s="6">
        <v>526.57894736842104</v>
      </c>
      <c r="F2" s="6">
        <v>524.73684210526301</v>
      </c>
      <c r="G2" s="8">
        <v>520</v>
      </c>
      <c r="H2" s="14">
        <v>510.55</v>
      </c>
      <c r="I2" s="6">
        <v>508.42105263157902</v>
      </c>
      <c r="J2" s="6">
        <v>490</v>
      </c>
      <c r="K2" s="64">
        <v>435.78947368421098</v>
      </c>
      <c r="L2" s="65">
        <v>435</v>
      </c>
      <c r="M2" s="13">
        <v>465.55555555555554</v>
      </c>
      <c r="N2" s="6">
        <v>447</v>
      </c>
      <c r="O2" s="6">
        <v>452.72727272727275</v>
      </c>
      <c r="P2" s="6">
        <v>471.05263157894734</v>
      </c>
      <c r="Q2" s="22">
        <v>550</v>
      </c>
      <c r="R2" s="42">
        <v>586.5</v>
      </c>
      <c r="S2" s="42">
        <v>578.4</v>
      </c>
      <c r="T2" s="13">
        <v>456.84210526315798</v>
      </c>
      <c r="U2" s="6">
        <v>453.5</v>
      </c>
      <c r="V2" s="6">
        <v>451.73913043478262</v>
      </c>
      <c r="W2" s="6">
        <v>464.21052631578948</v>
      </c>
      <c r="X2" s="6">
        <v>487.142857142857</v>
      </c>
      <c r="Y2" s="6">
        <v>412.222222222222</v>
      </c>
      <c r="Z2" s="6">
        <v>460</v>
      </c>
      <c r="AA2" s="13">
        <v>439.31818181818181</v>
      </c>
      <c r="AB2" s="13">
        <v>427.89473684210498</v>
      </c>
      <c r="AC2" s="22">
        <v>428.09523809523802</v>
      </c>
      <c r="AD2" s="6">
        <v>451.5</v>
      </c>
      <c r="AE2" s="6">
        <v>487.89473684210498</v>
      </c>
      <c r="AF2" s="6">
        <v>448</v>
      </c>
      <c r="AG2" s="17">
        <v>458.94</v>
      </c>
      <c r="AH2" s="6">
        <v>447</v>
      </c>
      <c r="AI2" s="6">
        <v>441.36363636363598</v>
      </c>
      <c r="AJ2" s="105">
        <v>442</v>
      </c>
      <c r="AK2" s="6">
        <v>445</v>
      </c>
      <c r="AL2" s="6">
        <v>432</v>
      </c>
      <c r="AM2" s="121">
        <v>440</v>
      </c>
      <c r="AN2" s="124">
        <v>443.5</v>
      </c>
      <c r="AO2" s="124">
        <v>444.375</v>
      </c>
      <c r="AP2" s="124">
        <v>438.42105263157896</v>
      </c>
      <c r="AQ2" s="124">
        <v>464.5</v>
      </c>
      <c r="AR2" s="124">
        <v>454</v>
      </c>
      <c r="AS2" s="124">
        <v>451.05263157894734</v>
      </c>
      <c r="AT2" s="177">
        <v>452.5</v>
      </c>
      <c r="AU2" s="184">
        <f>(AT2-AH2)/AH2*100</f>
        <v>1.2304250559284116</v>
      </c>
      <c r="AV2" s="184">
        <f>(AT2-AS2)/AS2*100</f>
        <v>0.32088681446908413</v>
      </c>
    </row>
    <row r="3" spans="1:48" ht="15" customHeight="1" x14ac:dyDescent="0.2">
      <c r="A3" s="2" t="s">
        <v>2</v>
      </c>
      <c r="B3" s="6">
        <v>46.015555555555558</v>
      </c>
      <c r="C3" s="6">
        <v>48.863636363636303</v>
      </c>
      <c r="D3" s="6">
        <v>50.409090909090899</v>
      </c>
      <c r="E3" s="6">
        <v>49.4444444444444</v>
      </c>
      <c r="F3" s="6">
        <v>47.631578947368403</v>
      </c>
      <c r="G3" s="8">
        <v>46.45</v>
      </c>
      <c r="H3" s="22">
        <v>45.230769230769198</v>
      </c>
      <c r="I3" s="6">
        <v>49.375</v>
      </c>
      <c r="J3" s="6">
        <v>47.8125</v>
      </c>
      <c r="K3" s="64">
        <v>38.611111111111114</v>
      </c>
      <c r="L3" s="66">
        <v>38.9</v>
      </c>
      <c r="M3" s="13">
        <v>35</v>
      </c>
      <c r="N3" s="15">
        <v>40</v>
      </c>
      <c r="O3" s="6">
        <v>37.5</v>
      </c>
      <c r="P3" s="6">
        <v>38.55263157894737</v>
      </c>
      <c r="Q3" s="22">
        <v>38.571428571428569</v>
      </c>
      <c r="R3" s="8">
        <v>42.256544118403156</v>
      </c>
      <c r="S3" s="42">
        <v>37.89473684210526</v>
      </c>
      <c r="T3" s="13">
        <v>38.421052631578945</v>
      </c>
      <c r="U3" s="6">
        <v>37.045454545454547</v>
      </c>
      <c r="V3" s="6">
        <v>37.727272727272727</v>
      </c>
      <c r="W3" s="6">
        <v>37.142857142857146</v>
      </c>
      <c r="X3" s="6">
        <v>36.153846153846153</v>
      </c>
      <c r="Y3" s="6">
        <v>37.96875</v>
      </c>
      <c r="Z3" s="6">
        <v>40.240623635934398</v>
      </c>
      <c r="AA3" s="13">
        <v>38.25</v>
      </c>
      <c r="AB3" s="13">
        <v>35.277777777777779</v>
      </c>
      <c r="AC3" s="22">
        <v>38.25</v>
      </c>
      <c r="AD3" s="6">
        <v>43.75</v>
      </c>
      <c r="AE3" s="6">
        <v>37.61904761904762</v>
      </c>
      <c r="AF3" s="6">
        <v>38</v>
      </c>
      <c r="AG3" s="17">
        <v>38.81</v>
      </c>
      <c r="AH3" s="6">
        <v>38.2631578947368</v>
      </c>
      <c r="AI3" s="6">
        <v>38.318181818181799</v>
      </c>
      <c r="AJ3" s="105">
        <v>38</v>
      </c>
      <c r="AK3" s="6">
        <v>38.1875</v>
      </c>
      <c r="AL3" s="6">
        <v>36.75</v>
      </c>
      <c r="AM3" s="121">
        <v>38.173913043478301</v>
      </c>
      <c r="AN3" s="124">
        <v>38.058823529411796</v>
      </c>
      <c r="AO3" s="124">
        <v>38</v>
      </c>
      <c r="AP3" s="124">
        <v>38</v>
      </c>
      <c r="AQ3" s="124">
        <v>39.85</v>
      </c>
      <c r="AR3" s="124">
        <v>38.4375</v>
      </c>
      <c r="AS3" s="124">
        <v>38.888888888888886</v>
      </c>
      <c r="AT3" s="177">
        <v>38.058823529411796</v>
      </c>
      <c r="AU3" s="184">
        <f t="shared" ref="AU3:AU44" si="0">(AT3-AH3)/AH3*100</f>
        <v>-0.53402378833219644</v>
      </c>
      <c r="AV3" s="184">
        <f t="shared" ref="AV3:AV44" si="1">(AT3-AS3)/AS3*100</f>
        <v>-2.1344537815125153</v>
      </c>
    </row>
    <row r="4" spans="1:48" ht="15" customHeight="1" x14ac:dyDescent="0.2">
      <c r="A4" s="2" t="s">
        <v>3</v>
      </c>
      <c r="B4" s="6">
        <v>341.52222222222224</v>
      </c>
      <c r="C4" s="6">
        <v>330.729166666666</v>
      </c>
      <c r="D4" s="6">
        <v>324.40476190476193</v>
      </c>
      <c r="E4" s="6">
        <v>337.20238095238096</v>
      </c>
      <c r="F4" s="6">
        <v>346.97368421052602</v>
      </c>
      <c r="G4" s="8">
        <v>375</v>
      </c>
      <c r="H4" s="22">
        <v>362.81723484848499</v>
      </c>
      <c r="I4" s="6">
        <v>408.8235294117647</v>
      </c>
      <c r="J4" s="6">
        <v>433.60558712121212</v>
      </c>
      <c r="K4" s="64">
        <v>406.66644515328727</v>
      </c>
      <c r="L4" s="65">
        <v>402.5</v>
      </c>
      <c r="M4" s="13">
        <v>390.7236842105263</v>
      </c>
      <c r="N4" s="15">
        <v>425</v>
      </c>
      <c r="O4" s="6">
        <v>417.85714285714283</v>
      </c>
      <c r="P4" s="6">
        <v>439.48412698412704</v>
      </c>
      <c r="Q4" s="22">
        <v>450.57814992025516</v>
      </c>
      <c r="R4" s="42">
        <v>589.0625</v>
      </c>
      <c r="S4" s="42">
        <v>599.28977272727298</v>
      </c>
      <c r="T4" s="13">
        <v>448.91624579124579</v>
      </c>
      <c r="U4" s="6">
        <v>456.53907496012761</v>
      </c>
      <c r="V4" s="6">
        <v>459.375</v>
      </c>
      <c r="W4" s="6">
        <v>453.83297258297256</v>
      </c>
      <c r="X4" s="6">
        <v>434.10547785547783</v>
      </c>
      <c r="Y4" s="6">
        <v>424.07407407407408</v>
      </c>
      <c r="Z4" s="6">
        <v>433.23994283177598</v>
      </c>
      <c r="AA4" s="13">
        <v>448.297258297258</v>
      </c>
      <c r="AB4" s="13">
        <v>435.58712121212102</v>
      </c>
      <c r="AC4" s="22">
        <v>449.78070175438597</v>
      </c>
      <c r="AD4" s="6">
        <v>442.37900000000002</v>
      </c>
      <c r="AE4" s="6">
        <v>416.76147847624901</v>
      </c>
      <c r="AF4" s="6">
        <v>388.51574500767998</v>
      </c>
      <c r="AG4" s="17">
        <v>354.33</v>
      </c>
      <c r="AH4" s="6">
        <v>338.37121212121212</v>
      </c>
      <c r="AI4" s="6">
        <v>336.44150000000002</v>
      </c>
      <c r="AJ4" s="105">
        <v>314.33823529411762</v>
      </c>
      <c r="AK4" s="6">
        <v>326.171875</v>
      </c>
      <c r="AL4" s="6">
        <v>300.18939393939394</v>
      </c>
      <c r="AM4" s="121">
        <v>282.46376811594206</v>
      </c>
      <c r="AN4" s="124">
        <v>293.75</v>
      </c>
      <c r="AO4" s="124">
        <v>317.41609294320136</v>
      </c>
      <c r="AP4" s="124">
        <v>295.95588235294116</v>
      </c>
      <c r="AQ4" s="124">
        <v>285.47083069118577</v>
      </c>
      <c r="AR4" s="124">
        <v>322.0883534136546</v>
      </c>
      <c r="AS4" s="124">
        <v>318.055555555556</v>
      </c>
      <c r="AT4" s="177">
        <v>321.17097701149402</v>
      </c>
      <c r="AU4" s="184">
        <f t="shared" si="0"/>
        <v>-5.0832442281043102</v>
      </c>
      <c r="AV4" s="184">
        <f t="shared" si="1"/>
        <v>0.97952115645212701</v>
      </c>
    </row>
    <row r="5" spans="1:48" ht="15" customHeight="1" x14ac:dyDescent="0.2">
      <c r="A5" s="2" t="s">
        <v>4</v>
      </c>
      <c r="B5" s="6">
        <v>267.29111111111115</v>
      </c>
      <c r="C5" s="6">
        <v>279.42708333333303</v>
      </c>
      <c r="D5" s="6">
        <v>280.11363636363637</v>
      </c>
      <c r="E5" s="6">
        <v>293.21625344352617</v>
      </c>
      <c r="F5" s="6">
        <v>317.76315789473682</v>
      </c>
      <c r="G5" s="8">
        <v>325.28409090909093</v>
      </c>
      <c r="H5" s="22">
        <v>320.07575757575756</v>
      </c>
      <c r="I5" s="6">
        <v>340.27777777777777</v>
      </c>
      <c r="J5" s="6">
        <v>327.86458333333337</v>
      </c>
      <c r="K5" s="64">
        <v>312.09467481835901</v>
      </c>
      <c r="L5" s="64">
        <v>312.09467481835901</v>
      </c>
      <c r="M5" s="13">
        <v>304.04411764705884</v>
      </c>
      <c r="N5" s="16">
        <v>350</v>
      </c>
      <c r="O5" s="6">
        <v>311.57959326788222</v>
      </c>
      <c r="P5" s="6">
        <v>323.6244019138756</v>
      </c>
      <c r="Q5" s="22">
        <v>351.07205330040642</v>
      </c>
      <c r="R5" s="8">
        <v>361.81713732060899</v>
      </c>
      <c r="S5" s="42">
        <v>367.27542830683802</v>
      </c>
      <c r="T5" s="13">
        <v>350.80114601018676</v>
      </c>
      <c r="U5" s="6">
        <v>346.96519524617997</v>
      </c>
      <c r="V5" s="6">
        <v>348.4375</v>
      </c>
      <c r="W5" s="6">
        <v>356.3782991202346</v>
      </c>
      <c r="X5" s="6">
        <v>335.89264926630523</v>
      </c>
      <c r="Y5" s="6">
        <v>304.11654135338341</v>
      </c>
      <c r="Z5" s="6">
        <v>341.79439085115058</v>
      </c>
      <c r="AA5" s="13">
        <v>355.39039589442802</v>
      </c>
      <c r="AB5" s="13">
        <v>346.49193548387098</v>
      </c>
      <c r="AC5" s="22">
        <v>363.35685483870998</v>
      </c>
      <c r="AD5" s="6">
        <v>351.12900000000002</v>
      </c>
      <c r="AE5" s="6">
        <v>366.68163489736099</v>
      </c>
      <c r="AF5" s="6">
        <v>328.85950764006799</v>
      </c>
      <c r="AG5" s="17">
        <v>301.97000000000003</v>
      </c>
      <c r="AH5" s="6">
        <v>324.00042087542101</v>
      </c>
      <c r="AI5" s="6">
        <v>332.71714285714302</v>
      </c>
      <c r="AJ5" s="105">
        <v>313.54166666666703</v>
      </c>
      <c r="AK5" s="6">
        <v>285.078125</v>
      </c>
      <c r="AL5" s="6">
        <v>290.625</v>
      </c>
      <c r="AM5" s="121">
        <v>268.75658761528302</v>
      </c>
      <c r="AN5" s="124">
        <v>201.36784511784512</v>
      </c>
      <c r="AO5" s="124">
        <v>213.42099165894345</v>
      </c>
      <c r="AP5" s="124">
        <v>205.657894736842</v>
      </c>
      <c r="AQ5" s="124">
        <v>210.52631578947367</v>
      </c>
      <c r="AR5" s="124">
        <v>224.36464608433701</v>
      </c>
      <c r="AS5" s="124">
        <v>236.666666666667</v>
      </c>
      <c r="AT5" s="177">
        <v>235.51470588235301</v>
      </c>
      <c r="AU5" s="184">
        <f t="shared" si="0"/>
        <v>-27.310370385935695</v>
      </c>
      <c r="AV5" s="184">
        <f t="shared" si="1"/>
        <v>-0.48674399337210572</v>
      </c>
    </row>
    <row r="6" spans="1:48" ht="15" customHeight="1" x14ac:dyDescent="0.2">
      <c r="A6" s="2" t="s">
        <v>5</v>
      </c>
      <c r="B6" s="6">
        <v>993.7025000000001</v>
      </c>
      <c r="C6" s="6">
        <v>978.91549999999904</v>
      </c>
      <c r="D6" s="6">
        <v>980.78903632034599</v>
      </c>
      <c r="E6" s="6">
        <v>925.56048550181902</v>
      </c>
      <c r="F6" s="6">
        <v>1036.0651908792099</v>
      </c>
      <c r="G6" s="8">
        <v>1094.3114855597901</v>
      </c>
      <c r="H6" s="8">
        <v>1065.1883382195001</v>
      </c>
      <c r="I6" s="6">
        <v>925.84866666666699</v>
      </c>
      <c r="J6" s="6">
        <v>902.36813841377773</v>
      </c>
      <c r="K6" s="64">
        <v>980.73120638231899</v>
      </c>
      <c r="L6" s="65">
        <v>1006.15235294118</v>
      </c>
      <c r="M6" s="13">
        <v>819.95529074730632</v>
      </c>
      <c r="N6" s="16">
        <v>855.45</v>
      </c>
      <c r="O6" s="6">
        <v>888.75472397260285</v>
      </c>
      <c r="P6" s="6">
        <v>812.35921064140803</v>
      </c>
      <c r="Q6" s="22">
        <v>852.02863802863806</v>
      </c>
      <c r="R6" s="8">
        <v>901.51461892503096</v>
      </c>
      <c r="S6" s="42">
        <v>884.83627658135401</v>
      </c>
      <c r="T6" s="13">
        <v>908.12288337140899</v>
      </c>
      <c r="U6" s="6">
        <v>986.45421689533498</v>
      </c>
      <c r="V6" s="6">
        <v>983.25020308006106</v>
      </c>
      <c r="W6" s="6">
        <v>976.10967861952201</v>
      </c>
      <c r="X6" s="6">
        <v>914.28961661523101</v>
      </c>
      <c r="Y6" s="6">
        <v>778.14156010813781</v>
      </c>
      <c r="Z6" s="6">
        <v>792.88411556964002</v>
      </c>
      <c r="AA6" s="13">
        <v>947.62043064214402</v>
      </c>
      <c r="AB6" s="13">
        <v>937.27152655411101</v>
      </c>
      <c r="AC6" s="22">
        <v>1058.1716483805101</v>
      </c>
      <c r="AD6" s="6">
        <v>1019.64</v>
      </c>
      <c r="AE6" s="6">
        <v>1037.6934485510301</v>
      </c>
      <c r="AF6" s="6">
        <v>1037.79774992748</v>
      </c>
      <c r="AG6" s="17">
        <v>997.17</v>
      </c>
      <c r="AH6" s="6">
        <v>1027.53143794941</v>
      </c>
      <c r="AI6" s="6">
        <v>1019.67555555555</v>
      </c>
      <c r="AJ6" s="105">
        <v>986.53817185598996</v>
      </c>
      <c r="AK6" s="6">
        <v>961.68186810367399</v>
      </c>
      <c r="AL6" s="6">
        <v>966.16268596260602</v>
      </c>
      <c r="AM6" s="121">
        <v>947.56829236364001</v>
      </c>
      <c r="AN6" s="124">
        <v>881.16124971680802</v>
      </c>
      <c r="AO6" s="124">
        <v>891.10375440913003</v>
      </c>
      <c r="AP6" s="124">
        <v>899.21053378263696</v>
      </c>
      <c r="AQ6" s="124">
        <v>914.22745296045048</v>
      </c>
      <c r="AR6" s="124">
        <v>927.18170623149001</v>
      </c>
      <c r="AS6" s="124">
        <v>968.32668727913995</v>
      </c>
      <c r="AT6" s="177">
        <v>946.65720473605995</v>
      </c>
      <c r="AU6" s="184">
        <f t="shared" si="0"/>
        <v>-7.8707307851082859</v>
      </c>
      <c r="AV6" s="184">
        <f t="shared" si="1"/>
        <v>-2.2378276699125328</v>
      </c>
    </row>
    <row r="7" spans="1:48" ht="15" customHeight="1" x14ac:dyDescent="0.2">
      <c r="A7" s="2" t="s">
        <v>6</v>
      </c>
      <c r="B7" s="6">
        <v>1158.1855555555558</v>
      </c>
      <c r="C7" s="6">
        <v>1013.0606249999994</v>
      </c>
      <c r="D7" s="6">
        <v>1007.5495083263085</v>
      </c>
      <c r="E7" s="6">
        <v>1308.6335250833863</v>
      </c>
      <c r="F7" s="6">
        <v>1392.5873034812</v>
      </c>
      <c r="G7" s="8">
        <v>1398.7900148328599</v>
      </c>
      <c r="H7" s="8">
        <v>1395.6886591570301</v>
      </c>
      <c r="I7" s="6">
        <v>1240.77529411764</v>
      </c>
      <c r="J7" s="6">
        <v>1241.3956817646988</v>
      </c>
      <c r="K7" s="64">
        <v>1207.7948069772001</v>
      </c>
      <c r="L7" s="65">
        <v>1127.268</v>
      </c>
      <c r="M7" s="13">
        <v>990.99683347070754</v>
      </c>
      <c r="N7" s="6">
        <v>975.21</v>
      </c>
      <c r="O7" s="6">
        <v>948.38125880721987</v>
      </c>
      <c r="P7" s="6">
        <v>1083.486083780132</v>
      </c>
      <c r="Q7" s="22">
        <v>1035.8927439519543</v>
      </c>
      <c r="R7" s="8">
        <v>1169.7265993918386</v>
      </c>
      <c r="S7" s="42">
        <v>982.430210742555</v>
      </c>
      <c r="T7" s="13">
        <v>957.20582108629787</v>
      </c>
      <c r="U7" s="6">
        <v>939.72013864950986</v>
      </c>
      <c r="V7" s="6">
        <v>900.16866515930121</v>
      </c>
      <c r="W7" s="6">
        <v>874.6439767462266</v>
      </c>
      <c r="X7" s="6">
        <v>845.45837413742129</v>
      </c>
      <c r="Y7" s="6">
        <v>1245.5759557449837</v>
      </c>
      <c r="Z7" s="6">
        <v>1130.9278350515499</v>
      </c>
      <c r="AA7" s="13">
        <v>1085.05458779794</v>
      </c>
      <c r="AB7" s="13">
        <v>1078.3376000891101</v>
      </c>
      <c r="AC7" s="22">
        <v>1119.0132213301799</v>
      </c>
      <c r="AD7" s="6">
        <v>1159.6187500000001</v>
      </c>
      <c r="AE7" s="6">
        <v>1170.5898563272599</v>
      </c>
      <c r="AF7" s="6">
        <v>1209.9693217803899</v>
      </c>
      <c r="AG7" s="17">
        <v>1190.98</v>
      </c>
      <c r="AH7" s="6">
        <v>1157.6870911640599</v>
      </c>
      <c r="AI7" s="6">
        <v>1215.367</v>
      </c>
      <c r="AJ7" s="105">
        <v>1195.90784263003</v>
      </c>
      <c r="AK7" s="6">
        <v>1156.3769965593899</v>
      </c>
      <c r="AL7" s="6">
        <v>1170.93717466661</v>
      </c>
      <c r="AM7" s="121">
        <v>1126.2994475758358</v>
      </c>
      <c r="AN7" s="124">
        <v>1086.2477460129101</v>
      </c>
      <c r="AO7" s="124">
        <v>1131.3791951140599</v>
      </c>
      <c r="AP7" s="124">
        <v>1132.3241487872015</v>
      </c>
      <c r="AQ7" s="124">
        <v>1150.0101865198185</v>
      </c>
      <c r="AR7" s="124">
        <v>1159.5625435240399</v>
      </c>
      <c r="AS7" s="124">
        <v>1153.8641014821801</v>
      </c>
      <c r="AT7" s="177">
        <v>1133.54855621245</v>
      </c>
      <c r="AU7" s="184">
        <f t="shared" si="0"/>
        <v>-2.0850655704676222</v>
      </c>
      <c r="AV7" s="184">
        <f t="shared" si="1"/>
        <v>-1.7606532037554583</v>
      </c>
    </row>
    <row r="8" spans="1:48" ht="15" customHeight="1" x14ac:dyDescent="0.2">
      <c r="A8" s="2" t="s">
        <v>7</v>
      </c>
      <c r="B8" s="6">
        <v>321.01555555555558</v>
      </c>
      <c r="C8" s="6">
        <v>371.587301587301</v>
      </c>
      <c r="D8" s="6">
        <v>350</v>
      </c>
      <c r="E8" s="6">
        <v>278.57142857142856</v>
      </c>
      <c r="F8" s="6">
        <v>306.92307692307702</v>
      </c>
      <c r="G8" s="8">
        <v>311.875</v>
      </c>
      <c r="H8" s="22">
        <v>290</v>
      </c>
      <c r="I8" s="6">
        <v>293.33333333333331</v>
      </c>
      <c r="J8" s="6">
        <v>298.18181818181802</v>
      </c>
      <c r="K8" s="64">
        <v>290</v>
      </c>
      <c r="L8" s="65">
        <v>300</v>
      </c>
      <c r="M8" s="13">
        <v>299.33333333333331</v>
      </c>
      <c r="N8" s="14">
        <v>300</v>
      </c>
      <c r="O8" s="6">
        <v>307.89473684210526</v>
      </c>
      <c r="P8" s="6">
        <v>307.77777777777777</v>
      </c>
      <c r="Q8" s="22">
        <v>305.29411764705884</v>
      </c>
      <c r="R8" s="8">
        <v>299.03259058302058</v>
      </c>
      <c r="S8" s="42">
        <v>315.88235294117646</v>
      </c>
      <c r="T8" s="13">
        <v>316.875</v>
      </c>
      <c r="U8" s="6">
        <v>294.66666666666669</v>
      </c>
      <c r="V8" s="6">
        <v>302</v>
      </c>
      <c r="W8" s="6">
        <v>308.88888888888891</v>
      </c>
      <c r="X8" s="6">
        <v>312.5</v>
      </c>
      <c r="Y8" s="6">
        <v>327.77777777777777</v>
      </c>
      <c r="Z8" s="6">
        <v>318.09293350324901</v>
      </c>
      <c r="AA8" s="13">
        <v>308.94736842105266</v>
      </c>
      <c r="AB8" s="13">
        <v>298.555555555556</v>
      </c>
      <c r="AC8" s="22">
        <v>322.85714285714283</v>
      </c>
      <c r="AD8" s="6">
        <v>311.33333333333331</v>
      </c>
      <c r="AE8" s="6">
        <v>300</v>
      </c>
      <c r="AF8" s="6">
        <v>302.35294117647061</v>
      </c>
      <c r="AG8" s="17">
        <v>305.38</v>
      </c>
      <c r="AH8" s="6">
        <v>299.33333333333331</v>
      </c>
      <c r="AI8" s="6">
        <v>295.2</v>
      </c>
      <c r="AJ8" s="105">
        <v>300</v>
      </c>
      <c r="AK8" s="6">
        <v>300</v>
      </c>
      <c r="AL8" s="6">
        <v>299.4736842105263</v>
      </c>
      <c r="AM8" s="121">
        <v>297.27272727272725</v>
      </c>
      <c r="AN8" s="124">
        <v>301.875</v>
      </c>
      <c r="AO8" s="124">
        <v>307.69230769230768</v>
      </c>
      <c r="AP8" s="124">
        <v>303</v>
      </c>
      <c r="AQ8" s="124">
        <v>307.5</v>
      </c>
      <c r="AR8" s="124">
        <v>325</v>
      </c>
      <c r="AS8" s="124">
        <v>307.14285714285717</v>
      </c>
      <c r="AT8" s="177">
        <v>326.66666666666703</v>
      </c>
      <c r="AU8" s="184">
        <f t="shared" si="0"/>
        <v>9.1314031180402164</v>
      </c>
      <c r="AV8" s="184">
        <f t="shared" si="1"/>
        <v>6.3565891472869298</v>
      </c>
    </row>
    <row r="9" spans="1:48" ht="15" customHeight="1" x14ac:dyDescent="0.2">
      <c r="A9" s="2" t="s">
        <v>8</v>
      </c>
      <c r="B9" s="6">
        <v>247.56888888888889</v>
      </c>
      <c r="C9" s="6">
        <v>280.97402597402498</v>
      </c>
      <c r="D9" s="6">
        <v>265.29411764705901</v>
      </c>
      <c r="E9" s="6">
        <v>240.625</v>
      </c>
      <c r="F9" s="6">
        <v>237.64705882352942</v>
      </c>
      <c r="G9" s="8">
        <v>254.76190476190476</v>
      </c>
      <c r="H9" s="22">
        <v>254</v>
      </c>
      <c r="I9" s="6">
        <v>225.33333333333334</v>
      </c>
      <c r="J9" s="6">
        <v>261.66666666666669</v>
      </c>
      <c r="K9" s="64">
        <v>254.444444444444</v>
      </c>
      <c r="L9" s="65">
        <v>262.66666666666669</v>
      </c>
      <c r="M9" s="13">
        <v>266.875</v>
      </c>
      <c r="N9" s="6">
        <v>270</v>
      </c>
      <c r="O9" s="6">
        <v>265.71428571428572</v>
      </c>
      <c r="P9" s="6">
        <v>245.26315789473685</v>
      </c>
      <c r="Q9" s="22">
        <v>253.52941176470588</v>
      </c>
      <c r="R9" s="8">
        <v>252.95490642245568</v>
      </c>
      <c r="S9" s="42">
        <v>269.44444444444446</v>
      </c>
      <c r="T9" s="13">
        <v>228.75</v>
      </c>
      <c r="U9" s="6">
        <v>261.66666666666669</v>
      </c>
      <c r="V9" s="6">
        <v>237.39130434782609</v>
      </c>
      <c r="W9" s="6">
        <v>250.444444444444</v>
      </c>
      <c r="X9" s="6">
        <v>265.78947368421052</v>
      </c>
      <c r="Y9" s="6">
        <v>262.5</v>
      </c>
      <c r="Z9" s="6">
        <v>254.9717351059046</v>
      </c>
      <c r="AA9" s="13">
        <v>258.33333333333331</v>
      </c>
      <c r="AB9" s="13">
        <v>255.55555555555554</v>
      </c>
      <c r="AC9" s="22">
        <v>270</v>
      </c>
      <c r="AD9" s="6">
        <v>262.35294117647061</v>
      </c>
      <c r="AE9" s="6">
        <v>263.33333333333331</v>
      </c>
      <c r="AF9" s="6">
        <v>265.78947368421052</v>
      </c>
      <c r="AG9" s="17">
        <v>260</v>
      </c>
      <c r="AH9" s="6">
        <v>265.29411764705884</v>
      </c>
      <c r="AI9" s="6">
        <v>262.38095238095241</v>
      </c>
      <c r="AJ9" s="105">
        <v>271.875</v>
      </c>
      <c r="AK9" s="6">
        <v>282.5</v>
      </c>
      <c r="AL9" s="6">
        <v>255.5</v>
      </c>
      <c r="AM9" s="121">
        <v>256.25</v>
      </c>
      <c r="AN9" s="124">
        <v>259.375</v>
      </c>
      <c r="AO9" s="124">
        <v>261.857142857143</v>
      </c>
      <c r="AP9" s="124">
        <v>256.31578947368399</v>
      </c>
      <c r="AQ9" s="124">
        <v>247.22222222222223</v>
      </c>
      <c r="AR9" s="124">
        <v>258.8235294117647</v>
      </c>
      <c r="AS9" s="124">
        <v>268.42105263157896</v>
      </c>
      <c r="AT9" s="177">
        <v>288.23529411764707</v>
      </c>
      <c r="AU9" s="184">
        <f t="shared" si="0"/>
        <v>8.6474501108647441</v>
      </c>
      <c r="AV9" s="184">
        <f t="shared" si="1"/>
        <v>7.3817762399077278</v>
      </c>
    </row>
    <row r="10" spans="1:48" ht="15" customHeight="1" x14ac:dyDescent="0.2">
      <c r="A10" s="2" t="s">
        <v>9</v>
      </c>
      <c r="B10" s="6">
        <v>843.08</v>
      </c>
      <c r="C10" s="7">
        <v>850.23</v>
      </c>
      <c r="D10" s="6">
        <v>856.66666666666697</v>
      </c>
      <c r="E10" s="6">
        <v>850</v>
      </c>
      <c r="F10" s="6">
        <v>857.66666666666697</v>
      </c>
      <c r="G10" s="8">
        <v>866.66666666666697</v>
      </c>
      <c r="H10" s="8">
        <v>862.16666666666697</v>
      </c>
      <c r="I10" s="6">
        <v>666.67</v>
      </c>
      <c r="J10" s="6">
        <v>672.5</v>
      </c>
      <c r="K10" s="64">
        <v>644.19354838709705</v>
      </c>
      <c r="L10" s="64">
        <v>645.19354838709705</v>
      </c>
      <c r="M10" s="13">
        <v>770.96688041061293</v>
      </c>
      <c r="N10" s="13">
        <v>770.96688041061293</v>
      </c>
      <c r="O10" s="13">
        <v>770.96688041061293</v>
      </c>
      <c r="P10" s="6">
        <v>652.94117647058795</v>
      </c>
      <c r="Q10" s="22">
        <v>700</v>
      </c>
      <c r="R10" s="42">
        <v>754.54545454545496</v>
      </c>
      <c r="S10" s="42">
        <v>809.58333333333303</v>
      </c>
      <c r="T10" s="13">
        <v>866.66666666666663</v>
      </c>
      <c r="U10" s="6">
        <v>760.81005597675266</v>
      </c>
      <c r="V10" s="6">
        <v>750</v>
      </c>
      <c r="W10" s="7">
        <v>703.28899999999999</v>
      </c>
      <c r="X10" s="6">
        <v>750</v>
      </c>
      <c r="Y10" s="6">
        <v>772.5</v>
      </c>
      <c r="Z10" s="6">
        <v>738.96553413225695</v>
      </c>
      <c r="AA10" s="13">
        <v>625</v>
      </c>
      <c r="AB10" s="15">
        <v>612.13</v>
      </c>
      <c r="AC10" s="24">
        <v>620.29999999999995</v>
      </c>
      <c r="AD10" s="7">
        <v>601.21</v>
      </c>
      <c r="AE10" s="7">
        <v>589.95000000000005</v>
      </c>
      <c r="AF10" s="7">
        <v>575.34</v>
      </c>
      <c r="AG10" s="17">
        <v>588.83333333333337</v>
      </c>
      <c r="AH10" s="7">
        <v>563.01</v>
      </c>
      <c r="AI10" s="7">
        <v>520</v>
      </c>
      <c r="AJ10" s="7">
        <v>520</v>
      </c>
      <c r="AK10" s="6">
        <v>537.5</v>
      </c>
      <c r="AL10" s="7">
        <v>520.16</v>
      </c>
      <c r="AM10" s="121">
        <v>556.44448388382034</v>
      </c>
      <c r="AN10" s="129">
        <v>550</v>
      </c>
      <c r="AO10" s="124">
        <v>642.857142857143</v>
      </c>
      <c r="AP10" s="129">
        <v>615.4</v>
      </c>
      <c r="AQ10" s="129">
        <v>650</v>
      </c>
      <c r="AR10" s="129">
        <v>670</v>
      </c>
      <c r="AS10" s="124">
        <v>675.5</v>
      </c>
      <c r="AT10" s="183">
        <v>665</v>
      </c>
      <c r="AU10" s="184">
        <f t="shared" si="0"/>
        <v>18.115131169961458</v>
      </c>
      <c r="AV10" s="184">
        <f t="shared" si="1"/>
        <v>-1.5544041450777202</v>
      </c>
    </row>
    <row r="11" spans="1:48" ht="15" customHeight="1" x14ac:dyDescent="0.2">
      <c r="A11" s="2" t="s">
        <v>10</v>
      </c>
      <c r="B11" s="6">
        <v>1080.79</v>
      </c>
      <c r="C11" s="6">
        <v>850</v>
      </c>
      <c r="D11" s="7">
        <v>877.45</v>
      </c>
      <c r="E11" s="6">
        <v>833.33333333333337</v>
      </c>
      <c r="F11" s="6">
        <v>1000</v>
      </c>
      <c r="G11" s="8">
        <v>996.66666666666697</v>
      </c>
      <c r="H11" s="8">
        <v>998.33333333333348</v>
      </c>
      <c r="I11" s="7">
        <v>900.43</v>
      </c>
      <c r="J11" s="6">
        <v>900</v>
      </c>
      <c r="K11" s="64">
        <v>900</v>
      </c>
      <c r="L11" s="64">
        <v>900</v>
      </c>
      <c r="M11" s="13">
        <v>910.64011962445579</v>
      </c>
      <c r="N11" s="13">
        <v>910.64011962445579</v>
      </c>
      <c r="O11" s="6">
        <v>1000</v>
      </c>
      <c r="P11" s="6">
        <v>1000</v>
      </c>
      <c r="Q11" s="8">
        <v>970.21337320815201</v>
      </c>
      <c r="R11" s="8">
        <v>938.45627614542173</v>
      </c>
      <c r="S11" s="42">
        <v>963.22027578842051</v>
      </c>
      <c r="T11" s="13">
        <v>1000</v>
      </c>
      <c r="U11" s="6">
        <v>968.93286353806434</v>
      </c>
      <c r="V11" s="6">
        <v>1000</v>
      </c>
      <c r="W11" s="7">
        <v>966.32</v>
      </c>
      <c r="X11" s="6">
        <v>1000</v>
      </c>
      <c r="Y11" s="7">
        <v>900</v>
      </c>
      <c r="Z11" s="6">
        <v>967.53697675085152</v>
      </c>
      <c r="AA11" s="13">
        <v>900</v>
      </c>
      <c r="AB11" s="13">
        <v>897.66606822262111</v>
      </c>
      <c r="AC11" s="22">
        <v>950</v>
      </c>
      <c r="AD11" s="6">
        <v>900.85</v>
      </c>
      <c r="AE11" s="7">
        <v>858.32</v>
      </c>
      <c r="AF11" s="6">
        <v>825</v>
      </c>
      <c r="AG11" s="17">
        <v>861.39</v>
      </c>
      <c r="AH11" s="6">
        <v>850</v>
      </c>
      <c r="AI11" s="6">
        <v>803.33333333332996</v>
      </c>
      <c r="AJ11" s="105">
        <v>850</v>
      </c>
      <c r="AK11" s="6">
        <v>810.93117408907005</v>
      </c>
      <c r="AL11" s="6">
        <v>800</v>
      </c>
      <c r="AM11" s="121">
        <v>800</v>
      </c>
      <c r="AN11" s="121">
        <v>800</v>
      </c>
      <c r="AO11" s="7">
        <v>858.32</v>
      </c>
      <c r="AP11" s="124">
        <v>825</v>
      </c>
      <c r="AQ11" s="124">
        <v>850</v>
      </c>
      <c r="AR11" s="124">
        <v>850</v>
      </c>
      <c r="AS11" s="124">
        <v>920</v>
      </c>
      <c r="AT11" s="177">
        <v>935</v>
      </c>
      <c r="AU11" s="184">
        <f t="shared" si="0"/>
        <v>10</v>
      </c>
      <c r="AV11" s="184">
        <f t="shared" si="1"/>
        <v>1.6304347826086956</v>
      </c>
    </row>
    <row r="12" spans="1:48" ht="15" customHeight="1" x14ac:dyDescent="0.2">
      <c r="A12" s="2" t="s">
        <v>11</v>
      </c>
      <c r="B12" s="6">
        <v>1002.2216666666666</v>
      </c>
      <c r="C12" s="6">
        <v>958.33333333332996</v>
      </c>
      <c r="D12" s="6">
        <v>982.5</v>
      </c>
      <c r="E12" s="6">
        <v>966.11111111111097</v>
      </c>
      <c r="F12" s="6">
        <v>1010</v>
      </c>
      <c r="G12" s="8">
        <v>1033.3333333333333</v>
      </c>
      <c r="H12" s="22">
        <v>1113.3333333333333</v>
      </c>
      <c r="I12" s="6">
        <v>1116.6666666666699</v>
      </c>
      <c r="J12" s="6">
        <v>1150</v>
      </c>
      <c r="K12" s="64">
        <v>1140</v>
      </c>
      <c r="L12" s="65">
        <v>1113.3333333333333</v>
      </c>
      <c r="M12" s="13">
        <v>1023.3333333333334</v>
      </c>
      <c r="N12" s="13">
        <v>1023.3333333333334</v>
      </c>
      <c r="O12" s="6">
        <v>1000</v>
      </c>
      <c r="P12" s="6">
        <v>1080</v>
      </c>
      <c r="Q12" s="22">
        <v>1000</v>
      </c>
      <c r="R12" s="8">
        <v>1057.5334658928941</v>
      </c>
      <c r="S12" s="42">
        <v>983.33333333333303</v>
      </c>
      <c r="T12" s="13">
        <v>989.77272727272725</v>
      </c>
      <c r="U12" s="6">
        <v>1025</v>
      </c>
      <c r="V12" s="6">
        <v>1025</v>
      </c>
      <c r="W12" s="6">
        <v>1025</v>
      </c>
      <c r="X12" s="6">
        <v>1040</v>
      </c>
      <c r="Y12" s="6">
        <v>1216.6666666666667</v>
      </c>
      <c r="Z12" s="6">
        <v>1037.1995398692436</v>
      </c>
      <c r="AA12" s="13">
        <v>1025</v>
      </c>
      <c r="AB12" s="13">
        <v>997.48653500897694</v>
      </c>
      <c r="AC12" s="22">
        <v>975</v>
      </c>
      <c r="AD12" s="6">
        <v>962.5</v>
      </c>
      <c r="AE12" s="6">
        <v>925</v>
      </c>
      <c r="AF12" s="6">
        <v>930</v>
      </c>
      <c r="AG12" s="17">
        <v>939.16666666666663</v>
      </c>
      <c r="AH12" s="6">
        <v>896.66666666667004</v>
      </c>
      <c r="AI12" s="6">
        <v>865</v>
      </c>
      <c r="AJ12" s="105">
        <v>900</v>
      </c>
      <c r="AK12" s="6">
        <v>920</v>
      </c>
      <c r="AL12" s="6">
        <v>900.23</v>
      </c>
      <c r="AM12" s="121">
        <v>957.5</v>
      </c>
      <c r="AN12" s="124">
        <v>985</v>
      </c>
      <c r="AO12" s="124">
        <v>1050</v>
      </c>
      <c r="AP12" s="124">
        <v>1060.1581920904</v>
      </c>
      <c r="AQ12" s="124">
        <v>1057.1428571428601</v>
      </c>
      <c r="AR12" s="124">
        <v>1061.6666666666699</v>
      </c>
      <c r="AS12" s="124">
        <v>1066.6666666666699</v>
      </c>
      <c r="AT12" s="177">
        <v>1016.66666666667</v>
      </c>
      <c r="AU12" s="184">
        <f t="shared" si="0"/>
        <v>13.382899628252737</v>
      </c>
      <c r="AV12" s="184">
        <f t="shared" si="1"/>
        <v>-4.6874999999999751</v>
      </c>
    </row>
    <row r="13" spans="1:48" ht="15" customHeight="1" x14ac:dyDescent="0.2">
      <c r="A13" s="2" t="s">
        <v>12</v>
      </c>
      <c r="B13" s="6">
        <v>132.34833333333333</v>
      </c>
      <c r="C13" s="6">
        <v>140</v>
      </c>
      <c r="D13" s="6">
        <v>148.57142857142858</v>
      </c>
      <c r="E13" s="6">
        <v>160</v>
      </c>
      <c r="F13" s="6">
        <v>168</v>
      </c>
      <c r="G13" s="8">
        <v>167.142857142857</v>
      </c>
      <c r="H13" s="22">
        <v>154.28571428571428</v>
      </c>
      <c r="I13" s="6">
        <v>163.33333333333334</v>
      </c>
      <c r="J13" s="6">
        <v>170</v>
      </c>
      <c r="K13" s="64">
        <v>163.33333333333334</v>
      </c>
      <c r="L13" s="64">
        <v>163.33333333333334</v>
      </c>
      <c r="M13" s="13">
        <v>166.66666666666666</v>
      </c>
      <c r="N13" s="6">
        <v>170</v>
      </c>
      <c r="O13" s="6">
        <v>162.22222222222223</v>
      </c>
      <c r="P13" s="6">
        <v>156.66666666666666</v>
      </c>
      <c r="Q13" s="22">
        <v>163.33333333333334</v>
      </c>
      <c r="R13" s="8">
        <v>163.6519571288168</v>
      </c>
      <c r="S13" s="42">
        <v>163.333333333333</v>
      </c>
      <c r="T13" s="13">
        <v>153.33333333333334</v>
      </c>
      <c r="U13" s="6">
        <v>148.33333333333334</v>
      </c>
      <c r="V13" s="6">
        <v>151.66666666666666</v>
      </c>
      <c r="W13" s="6">
        <v>152.5</v>
      </c>
      <c r="X13" s="6">
        <v>145</v>
      </c>
      <c r="Y13" s="6">
        <v>160</v>
      </c>
      <c r="Z13" s="6">
        <v>157.34181986948701</v>
      </c>
      <c r="AA13" s="13">
        <v>146.66666666666666</v>
      </c>
      <c r="AB13" s="13">
        <v>150</v>
      </c>
      <c r="AC13" s="22">
        <v>160</v>
      </c>
      <c r="AD13" s="6">
        <v>156.66666666666666</v>
      </c>
      <c r="AE13" s="6">
        <v>152.5</v>
      </c>
      <c r="AF13" s="6">
        <v>150</v>
      </c>
      <c r="AG13" s="17">
        <v>151.66</v>
      </c>
      <c r="AH13" s="6">
        <v>160</v>
      </c>
      <c r="AI13" s="6">
        <v>152</v>
      </c>
      <c r="AJ13" s="105">
        <v>150</v>
      </c>
      <c r="AK13" s="6">
        <v>158</v>
      </c>
      <c r="AL13" s="7">
        <v>154</v>
      </c>
      <c r="AM13" s="121">
        <v>151.42857142857142</v>
      </c>
      <c r="AN13" s="124">
        <v>148</v>
      </c>
      <c r="AO13" s="124">
        <v>155</v>
      </c>
      <c r="AP13" s="124">
        <v>151.42857142857142</v>
      </c>
      <c r="AQ13" s="124">
        <v>153.33333333333334</v>
      </c>
      <c r="AR13" s="124">
        <v>156.66666666666666</v>
      </c>
      <c r="AS13" s="124">
        <v>166.25</v>
      </c>
      <c r="AT13" s="177">
        <v>162.222222222222</v>
      </c>
      <c r="AU13" s="184">
        <f t="shared" si="0"/>
        <v>1.3888888888887507</v>
      </c>
      <c r="AV13" s="184">
        <f t="shared" si="1"/>
        <v>-2.4227234753551876</v>
      </c>
    </row>
    <row r="14" spans="1:48" ht="15" customHeight="1" x14ac:dyDescent="0.2">
      <c r="A14" s="2" t="s">
        <v>13</v>
      </c>
      <c r="B14" s="13">
        <v>140</v>
      </c>
      <c r="C14" s="6">
        <v>171.794871794871</v>
      </c>
      <c r="D14" s="6">
        <v>189.09090909090909</v>
      </c>
      <c r="E14" s="6">
        <v>197.14285714285714</v>
      </c>
      <c r="F14" s="6">
        <v>199.28571428571399</v>
      </c>
      <c r="G14" s="8">
        <v>193.15789473684211</v>
      </c>
      <c r="H14" s="22">
        <v>196.42857142857142</v>
      </c>
      <c r="I14" s="6">
        <v>198.125</v>
      </c>
      <c r="J14" s="6">
        <v>204</v>
      </c>
      <c r="K14" s="64">
        <v>201.57894736842104</v>
      </c>
      <c r="L14" s="64">
        <v>201.57894736842104</v>
      </c>
      <c r="M14" s="13">
        <v>208.8235294117647</v>
      </c>
      <c r="N14" s="6">
        <v>220</v>
      </c>
      <c r="O14" s="6">
        <v>200</v>
      </c>
      <c r="P14" s="6">
        <v>187.89473684210526</v>
      </c>
      <c r="Q14" s="22">
        <v>193.5</v>
      </c>
      <c r="R14" s="42">
        <v>203.333333333333</v>
      </c>
      <c r="S14" s="42">
        <v>195.789473684211</v>
      </c>
      <c r="T14" s="13">
        <v>194.21052631578948</v>
      </c>
      <c r="U14" s="6">
        <v>195.5</v>
      </c>
      <c r="V14" s="6">
        <v>194.09090909090909</v>
      </c>
      <c r="W14" s="6">
        <v>192.10526315789474</v>
      </c>
      <c r="X14" s="6">
        <v>198.5185185185185</v>
      </c>
      <c r="Y14" s="6">
        <v>205.29411764705881</v>
      </c>
      <c r="Z14" s="6">
        <v>220</v>
      </c>
      <c r="AA14" s="13">
        <v>192.27272727272728</v>
      </c>
      <c r="AB14" s="13">
        <v>189.70588235294119</v>
      </c>
      <c r="AC14" s="22">
        <v>194</v>
      </c>
      <c r="AD14" s="6">
        <v>189.5</v>
      </c>
      <c r="AE14" s="6">
        <v>190</v>
      </c>
      <c r="AF14" s="6">
        <v>189.5</v>
      </c>
      <c r="AG14" s="17">
        <v>193.52</v>
      </c>
      <c r="AH14" s="6">
        <v>195</v>
      </c>
      <c r="AI14" s="6">
        <v>202.38095238095238</v>
      </c>
      <c r="AJ14" s="105">
        <v>186.15384615384616</v>
      </c>
      <c r="AK14" s="6">
        <v>192</v>
      </c>
      <c r="AL14" s="6">
        <v>198</v>
      </c>
      <c r="AM14" s="121">
        <v>192.72727272727272</v>
      </c>
      <c r="AN14" s="124">
        <v>196.25</v>
      </c>
      <c r="AO14" s="124">
        <v>194.70588235294119</v>
      </c>
      <c r="AP14" s="124">
        <v>191.66666666666666</v>
      </c>
      <c r="AQ14" s="124">
        <v>197.61904761904762</v>
      </c>
      <c r="AR14" s="124">
        <v>196.66666666666666</v>
      </c>
      <c r="AS14" s="124">
        <v>198.23529411764699</v>
      </c>
      <c r="AT14" s="177">
        <v>200.58823529411765</v>
      </c>
      <c r="AU14" s="184">
        <f t="shared" si="0"/>
        <v>2.8657616892911038</v>
      </c>
      <c r="AV14" s="184">
        <f t="shared" si="1"/>
        <v>1.1869436201780807</v>
      </c>
    </row>
    <row r="15" spans="1:48" ht="15" customHeight="1" x14ac:dyDescent="0.2">
      <c r="A15" s="2" t="s">
        <v>14</v>
      </c>
      <c r="B15" s="6">
        <v>1425.78</v>
      </c>
      <c r="C15" s="6">
        <v>1375</v>
      </c>
      <c r="D15" s="6">
        <v>1383.3333333333301</v>
      </c>
      <c r="E15" s="6">
        <v>1460</v>
      </c>
      <c r="F15" s="6">
        <v>1511.1111111111099</v>
      </c>
      <c r="G15" s="8">
        <v>1498</v>
      </c>
      <c r="H15" s="22">
        <v>1425</v>
      </c>
      <c r="I15" s="6">
        <v>1450</v>
      </c>
      <c r="J15" s="6">
        <v>1450.7249999999999</v>
      </c>
      <c r="K15" s="64">
        <v>1450</v>
      </c>
      <c r="L15" s="65">
        <v>1425</v>
      </c>
      <c r="M15" s="13">
        <v>1400</v>
      </c>
      <c r="N15" s="7">
        <v>1115.8499999999999</v>
      </c>
      <c r="O15" s="6">
        <v>1233.3333333333301</v>
      </c>
      <c r="P15" s="6">
        <v>1206</v>
      </c>
      <c r="Q15" s="22">
        <v>1150</v>
      </c>
      <c r="R15" s="8">
        <v>1144.43667816117</v>
      </c>
      <c r="S15" s="42">
        <v>1233.3333333333333</v>
      </c>
      <c r="T15" s="13">
        <v>1250</v>
      </c>
      <c r="U15" s="6">
        <v>1300</v>
      </c>
      <c r="V15" s="6">
        <v>1373.3333333333333</v>
      </c>
      <c r="W15" s="6">
        <v>1442.8571428571429</v>
      </c>
      <c r="X15" s="6">
        <v>1402.5</v>
      </c>
      <c r="Y15" s="6">
        <v>1600</v>
      </c>
      <c r="Z15" s="6">
        <v>1680.67794998303</v>
      </c>
      <c r="AA15" s="13">
        <v>1650</v>
      </c>
      <c r="AB15" s="13">
        <v>1660</v>
      </c>
      <c r="AC15" s="22">
        <v>1700</v>
      </c>
      <c r="AD15" s="6">
        <v>1725</v>
      </c>
      <c r="AE15" s="6">
        <v>1700</v>
      </c>
      <c r="AF15" s="6">
        <v>1750</v>
      </c>
      <c r="AG15" s="17">
        <v>1725.66</v>
      </c>
      <c r="AH15" s="6">
        <v>2000</v>
      </c>
      <c r="AI15" s="6">
        <v>2500</v>
      </c>
      <c r="AJ15" s="105">
        <v>2550</v>
      </c>
      <c r="AK15" s="6">
        <v>2540</v>
      </c>
      <c r="AL15" s="6">
        <v>2480</v>
      </c>
      <c r="AM15" s="121">
        <v>2475</v>
      </c>
      <c r="AN15" s="124">
        <v>2520</v>
      </c>
      <c r="AO15" s="124">
        <v>2560</v>
      </c>
      <c r="AP15" s="124">
        <v>2500</v>
      </c>
      <c r="AQ15" s="124">
        <v>2450</v>
      </c>
      <c r="AR15" s="124">
        <v>2450</v>
      </c>
      <c r="AS15" s="124">
        <v>2450</v>
      </c>
      <c r="AT15" s="177">
        <v>2450</v>
      </c>
      <c r="AU15" s="184">
        <f t="shared" si="0"/>
        <v>22.5</v>
      </c>
      <c r="AV15" s="184">
        <f t="shared" si="1"/>
        <v>0</v>
      </c>
    </row>
    <row r="16" spans="1:48" ht="15" customHeight="1" x14ac:dyDescent="0.2">
      <c r="A16" s="2" t="s">
        <v>15</v>
      </c>
      <c r="B16" s="6">
        <v>200</v>
      </c>
      <c r="C16" s="6">
        <v>210.77041666666599</v>
      </c>
      <c r="D16" s="6">
        <v>293.56295878035007</v>
      </c>
      <c r="E16" s="6">
        <v>296.08017034153391</v>
      </c>
      <c r="F16" s="6">
        <v>296.99204399204399</v>
      </c>
      <c r="G16" s="8">
        <v>296.41267823086002</v>
      </c>
      <c r="H16" s="22">
        <v>280.79545454545399</v>
      </c>
      <c r="I16" s="6">
        <v>208.5866666666667</v>
      </c>
      <c r="J16" s="6">
        <v>219.22491688116688</v>
      </c>
      <c r="K16" s="64">
        <v>196.40386920047899</v>
      </c>
      <c r="L16" s="65">
        <v>188.98944444444399</v>
      </c>
      <c r="M16" s="13">
        <v>176.31016042780701</v>
      </c>
      <c r="N16" s="7">
        <v>145</v>
      </c>
      <c r="O16" s="6">
        <v>135</v>
      </c>
      <c r="P16" s="6">
        <v>141.87229437229436</v>
      </c>
      <c r="Q16" s="22">
        <v>152.10338680926915</v>
      </c>
      <c r="R16" s="42">
        <v>188.56304985337201</v>
      </c>
      <c r="S16" s="42">
        <v>177.87390029325513</v>
      </c>
      <c r="T16" s="13">
        <v>161.8913594145792</v>
      </c>
      <c r="U16" s="6">
        <v>168.48209866358701</v>
      </c>
      <c r="V16" s="6">
        <v>172.710227272727</v>
      </c>
      <c r="W16" s="6">
        <v>156.81818181818201</v>
      </c>
      <c r="X16" s="6">
        <v>144.603044014809</v>
      </c>
      <c r="Y16" s="6">
        <v>114.35574229691878</v>
      </c>
      <c r="Z16" s="6">
        <v>105.645389279513</v>
      </c>
      <c r="AA16" s="13">
        <v>125.61983471074382</v>
      </c>
      <c r="AB16" s="13">
        <v>143.18181818181799</v>
      </c>
      <c r="AC16" s="22">
        <v>156.64285714285708</v>
      </c>
      <c r="AD16" s="6">
        <v>148.53899999999999</v>
      </c>
      <c r="AE16" s="6">
        <v>156.36363636363632</v>
      </c>
      <c r="AF16" s="6">
        <v>146.81818181818181</v>
      </c>
      <c r="AG16" s="17">
        <v>157.07</v>
      </c>
      <c r="AH16" s="6">
        <v>139.01116427432214</v>
      </c>
      <c r="AI16" s="6">
        <v>161.57</v>
      </c>
      <c r="AJ16" s="105">
        <v>137.24529780564262</v>
      </c>
      <c r="AK16" s="6">
        <v>151.13636363636363</v>
      </c>
      <c r="AL16" s="6">
        <v>141.85714285714283</v>
      </c>
      <c r="AM16" s="121">
        <v>123.14049586776856</v>
      </c>
      <c r="AN16" s="124">
        <v>118.44919786096253</v>
      </c>
      <c r="AO16" s="124">
        <v>205.68181818181822</v>
      </c>
      <c r="AP16" s="124">
        <v>180.45454545454501</v>
      </c>
      <c r="AQ16" s="124">
        <v>194.92288961039</v>
      </c>
      <c r="AR16" s="124">
        <v>203.23232323232301</v>
      </c>
      <c r="AS16" s="124">
        <v>207.613636363636</v>
      </c>
      <c r="AT16" s="177">
        <v>261.75294612794607</v>
      </c>
      <c r="AU16" s="184">
        <f t="shared" si="0"/>
        <v>88.296348350415585</v>
      </c>
      <c r="AV16" s="184">
        <f t="shared" si="1"/>
        <v>26.076952705305388</v>
      </c>
    </row>
    <row r="17" spans="1:48" ht="15" customHeight="1" x14ac:dyDescent="0.2">
      <c r="A17" s="2" t="s">
        <v>16</v>
      </c>
      <c r="B17" s="6">
        <v>281.79000000000002</v>
      </c>
      <c r="C17" s="6">
        <v>266.33</v>
      </c>
      <c r="D17" s="6">
        <v>339.72582972583001</v>
      </c>
      <c r="E17" s="6">
        <v>336.23376623376623</v>
      </c>
      <c r="F17" s="6">
        <v>337.53246753246702</v>
      </c>
      <c r="G17" s="8">
        <v>351.03896103896102</v>
      </c>
      <c r="H17" s="22">
        <v>349.81818181818198</v>
      </c>
      <c r="I17" s="6">
        <v>334.09</v>
      </c>
      <c r="J17" s="6">
        <v>334.25704499999995</v>
      </c>
      <c r="K17" s="64">
        <v>291.07606679035302</v>
      </c>
      <c r="L17" s="65">
        <v>287.72750000000002</v>
      </c>
      <c r="M17" s="13">
        <v>222.72727272727272</v>
      </c>
      <c r="N17" s="7">
        <v>225.32</v>
      </c>
      <c r="O17" s="6">
        <v>196.96969696969691</v>
      </c>
      <c r="P17" s="6">
        <v>208.48484848484799</v>
      </c>
      <c r="Q17" s="22">
        <v>213.636363636364</v>
      </c>
      <c r="R17" s="8">
        <v>247.322615059687</v>
      </c>
      <c r="S17" s="42">
        <v>252.84090909090909</v>
      </c>
      <c r="T17" s="13">
        <v>246.36363636363635</v>
      </c>
      <c r="U17" s="6">
        <v>264.84375</v>
      </c>
      <c r="V17" s="6">
        <v>279.41761363636402</v>
      </c>
      <c r="W17" s="6">
        <v>255.90909090909099</v>
      </c>
      <c r="X17" s="6">
        <v>244.35064935064935</v>
      </c>
      <c r="Y17" s="6">
        <v>121.66005291005291</v>
      </c>
      <c r="Z17" s="6">
        <v>120.342933941868</v>
      </c>
      <c r="AA17" s="13">
        <v>113.13131313131299</v>
      </c>
      <c r="AB17" s="13">
        <v>131.363636363636</v>
      </c>
      <c r="AC17" s="22">
        <v>144.54545454545499</v>
      </c>
      <c r="AD17" s="6">
        <v>125.295</v>
      </c>
      <c r="AE17" s="6">
        <v>180.51948051948051</v>
      </c>
      <c r="AF17" s="6">
        <v>165.599472990777</v>
      </c>
      <c r="AG17" s="17">
        <v>200.7</v>
      </c>
      <c r="AH17" s="6">
        <v>189.19466403162099</v>
      </c>
      <c r="AI17" s="6">
        <v>199.09</v>
      </c>
      <c r="AJ17" s="105">
        <v>229.44664031620556</v>
      </c>
      <c r="AK17" s="6">
        <v>222.98136645962728</v>
      </c>
      <c r="AL17" s="6">
        <v>199.99999999999994</v>
      </c>
      <c r="AM17" s="121">
        <v>208.05194805194805</v>
      </c>
      <c r="AN17" s="124">
        <v>215.15151515151513</v>
      </c>
      <c r="AO17" s="124">
        <v>275.717305949864</v>
      </c>
      <c r="AP17" s="124">
        <v>230.90909090909099</v>
      </c>
      <c r="AQ17" s="124">
        <v>233.636363636364</v>
      </c>
      <c r="AR17" s="124">
        <v>278.78787878787898</v>
      </c>
      <c r="AS17" s="124">
        <v>263.63636363636402</v>
      </c>
      <c r="AT17" s="177">
        <v>267.27272727272702</v>
      </c>
      <c r="AU17" s="184">
        <f t="shared" si="0"/>
        <v>41.268639176872604</v>
      </c>
      <c r="AV17" s="184">
        <f t="shared" si="1"/>
        <v>1.3793103448273432</v>
      </c>
    </row>
    <row r="18" spans="1:48" ht="15" customHeight="1" x14ac:dyDescent="0.2">
      <c r="A18" s="2" t="s">
        <v>17</v>
      </c>
      <c r="B18" s="6">
        <v>1008.46</v>
      </c>
      <c r="C18" s="6">
        <v>1142.4783333333301</v>
      </c>
      <c r="D18" s="6">
        <v>1139.2879596204291</v>
      </c>
      <c r="E18" s="6">
        <v>927.69607843137203</v>
      </c>
      <c r="F18" s="6">
        <v>1124.0099610028601</v>
      </c>
      <c r="G18" s="8">
        <v>1140.3566347578701</v>
      </c>
      <c r="H18" s="8">
        <v>1132.183297880365</v>
      </c>
      <c r="I18" s="6">
        <v>1026.77714285714</v>
      </c>
      <c r="J18" s="6">
        <v>1027.2905314285686</v>
      </c>
      <c r="K18" s="64">
        <v>1084.2164493146199</v>
      </c>
      <c r="L18" s="65">
        <v>1153.67444444444</v>
      </c>
      <c r="M18" s="13">
        <v>1079.9138077138116</v>
      </c>
      <c r="N18" s="13">
        <v>1079.9138077138116</v>
      </c>
      <c r="O18" s="6">
        <v>1098</v>
      </c>
      <c r="P18" s="6">
        <v>1004.1835650304999</v>
      </c>
      <c r="Q18" s="22">
        <v>854.5430483548073</v>
      </c>
      <c r="R18" s="8">
        <v>915.78755325133</v>
      </c>
      <c r="S18" s="42">
        <v>895.248062420525</v>
      </c>
      <c r="T18" s="13">
        <v>862.70001151145402</v>
      </c>
      <c r="U18" s="6">
        <v>905.06569763864002</v>
      </c>
      <c r="V18" s="6">
        <v>893.512179065174</v>
      </c>
      <c r="W18" s="6">
        <v>770.04485102390811</v>
      </c>
      <c r="X18" s="6">
        <v>795.09892728342481</v>
      </c>
      <c r="Y18" s="6">
        <v>949.62962962962956</v>
      </c>
      <c r="Z18" s="6">
        <v>913.65879089941791</v>
      </c>
      <c r="AA18" s="13">
        <v>851.99168258156863</v>
      </c>
      <c r="AB18" s="13">
        <v>856.79120149581104</v>
      </c>
      <c r="AC18" s="22">
        <v>877.85337593848203</v>
      </c>
      <c r="AD18" s="6">
        <v>890.51499999999999</v>
      </c>
      <c r="AE18" s="6">
        <v>806.90842502024157</v>
      </c>
      <c r="AF18" s="6">
        <v>826.56907119547168</v>
      </c>
      <c r="AG18" s="17">
        <v>795.92</v>
      </c>
      <c r="AH18" s="6">
        <v>775.86722220868558</v>
      </c>
      <c r="AI18" s="6">
        <v>795.38692307692315</v>
      </c>
      <c r="AJ18" s="105">
        <v>823.68269872900999</v>
      </c>
      <c r="AK18" s="6">
        <v>793.669725785575</v>
      </c>
      <c r="AL18" s="6">
        <v>804.20956763492995</v>
      </c>
      <c r="AM18" s="121">
        <v>850.01719546356719</v>
      </c>
      <c r="AN18" s="124">
        <v>854.37692677408654</v>
      </c>
      <c r="AO18" s="124">
        <v>883.32645590454922</v>
      </c>
      <c r="AP18" s="124">
        <v>863.62429518838997</v>
      </c>
      <c r="AQ18" s="124">
        <v>908.72264297719391</v>
      </c>
      <c r="AR18" s="124">
        <v>929.22031784271701</v>
      </c>
      <c r="AS18" s="124">
        <v>922.46462963440399</v>
      </c>
      <c r="AT18" s="177">
        <v>926.83211780789497</v>
      </c>
      <c r="AU18" s="184">
        <f t="shared" si="0"/>
        <v>19.45756841865969</v>
      </c>
      <c r="AV18" s="184">
        <f t="shared" si="1"/>
        <v>0.47345860569439163</v>
      </c>
    </row>
    <row r="19" spans="1:48" ht="15" customHeight="1" x14ac:dyDescent="0.2">
      <c r="A19" s="2" t="s">
        <v>18</v>
      </c>
      <c r="B19" s="6">
        <v>1840.0459999999998</v>
      </c>
      <c r="C19" s="6">
        <v>1850.8616666666599</v>
      </c>
      <c r="D19" s="6">
        <v>1805.8510385812999</v>
      </c>
      <c r="E19" s="6">
        <v>2502.8160143949599</v>
      </c>
      <c r="F19" s="6">
        <v>2560.9010037581502</v>
      </c>
      <c r="G19" s="8">
        <v>2669.5600960846</v>
      </c>
      <c r="H19" s="8">
        <v>2615.2305499213753</v>
      </c>
      <c r="I19" s="6">
        <v>2283.6350000000002</v>
      </c>
      <c r="J19" s="6">
        <v>2284.7768175000001</v>
      </c>
      <c r="K19" s="64">
        <v>2183.6292329739099</v>
      </c>
      <c r="L19" s="65">
        <v>2251.9599999999996</v>
      </c>
      <c r="M19" s="13">
        <v>2150.9661956824398</v>
      </c>
      <c r="N19" s="13">
        <v>1668.966195682443</v>
      </c>
      <c r="O19" s="6">
        <v>1650</v>
      </c>
      <c r="P19" s="6">
        <v>1612.11501622273</v>
      </c>
      <c r="Q19" s="22">
        <v>1622.45332936198</v>
      </c>
      <c r="R19" s="42">
        <v>1641.5263157894001</v>
      </c>
      <c r="S19" s="42">
        <v>1599.62892390208</v>
      </c>
      <c r="T19" s="13">
        <v>1564.4081814434301</v>
      </c>
      <c r="U19" s="6">
        <v>1582.9673492030499</v>
      </c>
      <c r="V19" s="6">
        <v>1490.76556998154</v>
      </c>
      <c r="W19" s="6">
        <v>1475.2331577564901</v>
      </c>
      <c r="X19" s="6">
        <v>1437.8444993467399</v>
      </c>
      <c r="Y19" s="6">
        <v>1676.5873015873017</v>
      </c>
      <c r="Z19" s="6">
        <v>1612.7309448542301</v>
      </c>
      <c r="AA19" s="13">
        <v>1633.7042094936801</v>
      </c>
      <c r="AB19" s="13">
        <v>1624.24083091491</v>
      </c>
      <c r="AC19" s="22">
        <v>1677.3074638692999</v>
      </c>
      <c r="AD19" s="6">
        <v>1651.43384615385</v>
      </c>
      <c r="AE19" s="6">
        <v>1597.7290448343099</v>
      </c>
      <c r="AF19" s="6">
        <v>1575.19961519962</v>
      </c>
      <c r="AG19" s="17">
        <v>1596.29</v>
      </c>
      <c r="AH19" s="6">
        <v>1572.96401494272</v>
      </c>
      <c r="AI19" s="6">
        <v>1545.63785714286</v>
      </c>
      <c r="AJ19" s="105">
        <v>1553.8435869545599</v>
      </c>
      <c r="AK19" s="6">
        <v>1586.2146670243801</v>
      </c>
      <c r="AL19" s="6">
        <v>1550.0856071477699</v>
      </c>
      <c r="AM19" s="121">
        <v>1604.1305075646001</v>
      </c>
      <c r="AN19" s="124">
        <v>1659.1932735083401</v>
      </c>
      <c r="AO19" s="124">
        <v>1686.78959236384</v>
      </c>
      <c r="AP19" s="124">
        <v>1695.07105264541</v>
      </c>
      <c r="AQ19" s="124">
        <v>1725.3348388797299</v>
      </c>
      <c r="AR19" s="124">
        <v>1748.9377289377301</v>
      </c>
      <c r="AS19" s="124">
        <v>1757.4882852394801</v>
      </c>
      <c r="AT19" s="177">
        <v>1772.7280985929101</v>
      </c>
      <c r="AU19" s="184">
        <f t="shared" si="0"/>
        <v>12.699850839083851</v>
      </c>
      <c r="AV19" s="184">
        <f t="shared" si="1"/>
        <v>0.86713598499766897</v>
      </c>
    </row>
    <row r="20" spans="1:48" ht="15" customHeight="1" x14ac:dyDescent="0.2">
      <c r="A20" s="2" t="s">
        <v>19</v>
      </c>
      <c r="B20" s="6">
        <v>268.7766666666667</v>
      </c>
      <c r="C20" s="6">
        <v>295.40052380952352</v>
      </c>
      <c r="D20" s="6">
        <v>279.61356818574791</v>
      </c>
      <c r="E20" s="6">
        <v>197.23388251626</v>
      </c>
      <c r="F20" s="6">
        <v>194.27922153106999</v>
      </c>
      <c r="G20" s="8">
        <v>205.26732974829861</v>
      </c>
      <c r="H20" s="22">
        <v>191.60682323077748</v>
      </c>
      <c r="I20" s="6">
        <v>211.40133333333301</v>
      </c>
      <c r="J20" s="6">
        <v>234.204465102298</v>
      </c>
      <c r="K20" s="64">
        <v>218.80015455794299</v>
      </c>
      <c r="L20" s="65">
        <v>223.98411764705901</v>
      </c>
      <c r="M20" s="13">
        <v>246.239663581234</v>
      </c>
      <c r="N20" s="15">
        <v>350.44</v>
      </c>
      <c r="O20" s="6">
        <v>335</v>
      </c>
      <c r="P20" s="6">
        <v>266.902047486843</v>
      </c>
      <c r="Q20" s="22">
        <v>280.55879778205298</v>
      </c>
      <c r="R20" s="8">
        <v>285.51028933590101</v>
      </c>
      <c r="S20" s="42">
        <v>311.541362366898</v>
      </c>
      <c r="T20" s="13">
        <v>282.341897745295</v>
      </c>
      <c r="U20" s="6">
        <v>288.10469066919001</v>
      </c>
      <c r="V20" s="6">
        <v>285.20570801420001</v>
      </c>
      <c r="W20" s="6">
        <v>256.65994638400798</v>
      </c>
      <c r="X20" s="6">
        <v>303.931714280552</v>
      </c>
      <c r="Y20" s="6">
        <v>225.26576911280199</v>
      </c>
      <c r="Z20" s="6">
        <v>254.166666666667</v>
      </c>
      <c r="AA20" s="13">
        <v>243.73789066411999</v>
      </c>
      <c r="AB20" s="13">
        <v>230.51186576832299</v>
      </c>
      <c r="AC20" s="22">
        <v>224.230275950959</v>
      </c>
      <c r="AD20" s="6">
        <v>228.64944444444399</v>
      </c>
      <c r="AE20" s="6">
        <v>237.578425633878</v>
      </c>
      <c r="AF20" s="6">
        <v>216.19855045282301</v>
      </c>
      <c r="AG20" s="17">
        <v>166.47</v>
      </c>
      <c r="AH20" s="6">
        <v>170.65245063875199</v>
      </c>
      <c r="AI20" s="6">
        <v>154.52476190476187</v>
      </c>
      <c r="AJ20" s="105">
        <v>203.76766863865799</v>
      </c>
      <c r="AK20" s="6">
        <v>217.72838708583953</v>
      </c>
      <c r="AL20" s="6">
        <v>206.263365868009</v>
      </c>
      <c r="AM20" s="121">
        <v>233.63536910964024</v>
      </c>
      <c r="AN20" s="124">
        <v>199.5712729345021</v>
      </c>
      <c r="AO20" s="124">
        <v>255.15502074824107</v>
      </c>
      <c r="AP20" s="124">
        <v>219.49727590309701</v>
      </c>
      <c r="AQ20" s="124">
        <v>203.34672452592767</v>
      </c>
      <c r="AR20" s="124">
        <v>253.537212649715</v>
      </c>
      <c r="AS20" s="124">
        <v>252.45293183211001</v>
      </c>
      <c r="AT20" s="177">
        <v>260.63942013523911</v>
      </c>
      <c r="AU20" s="184">
        <f t="shared" si="0"/>
        <v>52.731132286507446</v>
      </c>
      <c r="AV20" s="184">
        <f t="shared" si="1"/>
        <v>3.2427780670708928</v>
      </c>
    </row>
    <row r="21" spans="1:48" ht="15" customHeight="1" x14ac:dyDescent="0.2">
      <c r="A21" s="2" t="s">
        <v>20</v>
      </c>
      <c r="B21" s="6">
        <v>338.84000000000003</v>
      </c>
      <c r="C21" s="6">
        <v>338.38</v>
      </c>
      <c r="D21" s="6">
        <v>295.322580645161</v>
      </c>
      <c r="E21" s="7">
        <v>285</v>
      </c>
      <c r="F21" s="7">
        <v>290.11</v>
      </c>
      <c r="G21" s="8">
        <v>304.83870967741899</v>
      </c>
      <c r="H21" s="22">
        <v>345.96774193548384</v>
      </c>
      <c r="I21" s="7">
        <v>315.11</v>
      </c>
      <c r="J21" s="6">
        <v>354.83870967741933</v>
      </c>
      <c r="K21" s="64">
        <v>327.09677419354801</v>
      </c>
      <c r="L21" s="64">
        <v>327.09677419354801</v>
      </c>
      <c r="M21" s="13">
        <v>312.5</v>
      </c>
      <c r="N21" s="15">
        <v>305.36</v>
      </c>
      <c r="O21" s="6">
        <v>298</v>
      </c>
      <c r="P21" s="6">
        <v>333.66935483870964</v>
      </c>
      <c r="Q21" s="22">
        <v>354.83870967741933</v>
      </c>
      <c r="R21" s="8">
        <v>381.79134156842099</v>
      </c>
      <c r="S21" s="42">
        <v>403.30387269209899</v>
      </c>
      <c r="T21" s="13">
        <v>396.16054646277502</v>
      </c>
      <c r="U21" s="6">
        <v>414.70630321874</v>
      </c>
      <c r="V21" s="6">
        <v>400</v>
      </c>
      <c r="W21" s="6">
        <v>364.91935483870964</v>
      </c>
      <c r="X21" s="6">
        <v>375</v>
      </c>
      <c r="Y21" s="7">
        <v>303</v>
      </c>
      <c r="Z21" s="6">
        <v>318.58991364667702</v>
      </c>
      <c r="AA21" s="13">
        <v>314.80174731182797</v>
      </c>
      <c r="AB21" s="13">
        <v>333.33333333333337</v>
      </c>
      <c r="AC21" s="24">
        <v>331.02</v>
      </c>
      <c r="AD21" s="7">
        <v>334.02</v>
      </c>
      <c r="AE21" s="7">
        <v>345.02</v>
      </c>
      <c r="AF21" s="6">
        <v>354.83870967741933</v>
      </c>
      <c r="AG21" s="17">
        <v>344.62623655913973</v>
      </c>
      <c r="AH21" s="7">
        <v>345.26</v>
      </c>
      <c r="AI21" s="6">
        <v>365.524</v>
      </c>
      <c r="AJ21" s="105">
        <v>405.23969534050201</v>
      </c>
      <c r="AK21" s="6">
        <v>421.61290322580601</v>
      </c>
      <c r="AL21" s="6">
        <v>435.44354838709677</v>
      </c>
      <c r="AM21" s="121">
        <v>375</v>
      </c>
      <c r="AN21" s="124">
        <v>387.09677419354836</v>
      </c>
      <c r="AO21" s="124">
        <v>375</v>
      </c>
      <c r="AP21" s="124">
        <v>378.5</v>
      </c>
      <c r="AQ21" s="124">
        <v>376.12903225806502</v>
      </c>
      <c r="AR21" s="129">
        <v>380</v>
      </c>
      <c r="AS21">
        <v>375.5</v>
      </c>
      <c r="AT21" s="183">
        <v>376</v>
      </c>
      <c r="AU21" s="184">
        <f t="shared" si="0"/>
        <v>8.9034350923941403</v>
      </c>
      <c r="AV21" s="184">
        <f t="shared" si="1"/>
        <v>0.13315579227696406</v>
      </c>
    </row>
    <row r="22" spans="1:48" ht="15" customHeight="1" x14ac:dyDescent="0.2">
      <c r="A22" s="2" t="s">
        <v>21</v>
      </c>
      <c r="B22" s="6">
        <v>303.14625000000001</v>
      </c>
      <c r="C22" s="6">
        <v>302.21887500000003</v>
      </c>
      <c r="D22" s="6">
        <v>341.95304863147607</v>
      </c>
      <c r="E22" s="6">
        <v>318.37514934289129</v>
      </c>
      <c r="F22" s="6">
        <v>341.26382270283472</v>
      </c>
      <c r="G22" s="8">
        <v>337.83235581622677</v>
      </c>
      <c r="H22" s="8">
        <v>339.54808925953074</v>
      </c>
      <c r="I22" s="6">
        <v>333.40555555555557</v>
      </c>
      <c r="J22" s="6">
        <v>329.04936461388098</v>
      </c>
      <c r="K22" s="64">
        <v>302.92803970223326</v>
      </c>
      <c r="L22" s="65">
        <v>300.23888888888888</v>
      </c>
      <c r="M22" s="13">
        <v>292.23416965352448</v>
      </c>
      <c r="N22" s="6">
        <v>295.5</v>
      </c>
      <c r="O22" s="6">
        <v>295.5</v>
      </c>
      <c r="P22" s="6">
        <v>271.84896539260865</v>
      </c>
      <c r="Q22" s="22">
        <v>331.88567362428836</v>
      </c>
      <c r="R22" s="42">
        <v>345.83333333333297</v>
      </c>
      <c r="S22" s="42">
        <v>372.12813620071699</v>
      </c>
      <c r="T22" s="13">
        <v>392.70833333333297</v>
      </c>
      <c r="U22" s="6">
        <v>354.26865907653399</v>
      </c>
      <c r="V22" s="6">
        <v>289.60125448028703</v>
      </c>
      <c r="W22" s="6">
        <v>279.83810240963857</v>
      </c>
      <c r="X22" s="6">
        <v>269.21488684265597</v>
      </c>
      <c r="Y22" s="6">
        <v>286.53846153846155</v>
      </c>
      <c r="Z22" s="6">
        <v>281.25</v>
      </c>
      <c r="AA22" s="13">
        <v>305.05213424568302</v>
      </c>
      <c r="AB22" s="13">
        <v>285.31922043010798</v>
      </c>
      <c r="AC22" s="22">
        <v>257.8125</v>
      </c>
      <c r="AD22" s="6">
        <v>250</v>
      </c>
      <c r="AE22" s="6">
        <v>270.90220385674934</v>
      </c>
      <c r="AF22" s="6">
        <v>300.54723502304148</v>
      </c>
      <c r="AG22" s="17">
        <v>283.17</v>
      </c>
      <c r="AH22" s="6">
        <v>306.51354627872655</v>
      </c>
      <c r="AI22" s="6">
        <v>383.51222222222219</v>
      </c>
      <c r="AJ22" s="105">
        <v>386.66474654377873</v>
      </c>
      <c r="AK22" s="6">
        <v>357.14285714285717</v>
      </c>
      <c r="AL22" s="6">
        <v>338.82168458781365</v>
      </c>
      <c r="AM22" s="121">
        <v>327.46075556322234</v>
      </c>
      <c r="AN22" s="124">
        <v>334.49054108446899</v>
      </c>
      <c r="AO22" s="124">
        <v>350.86294308748643</v>
      </c>
      <c r="AP22" s="124">
        <v>349.35035842293905</v>
      </c>
      <c r="AQ22" s="124">
        <v>353.802923387097</v>
      </c>
      <c r="AR22" s="124">
        <v>365.64516129032302</v>
      </c>
      <c r="AS22" s="124">
        <v>420.80393145161298</v>
      </c>
      <c r="AT22" s="177">
        <v>413.23771994134898</v>
      </c>
      <c r="AU22" s="184">
        <f t="shared" si="0"/>
        <v>34.81874617233828</v>
      </c>
      <c r="AV22" s="184">
        <f t="shared" si="1"/>
        <v>-1.7980372674189271</v>
      </c>
    </row>
    <row r="23" spans="1:48" ht="15" customHeight="1" x14ac:dyDescent="0.2">
      <c r="A23" s="2" t="s">
        <v>22</v>
      </c>
      <c r="B23" s="6">
        <v>358.24250000000001</v>
      </c>
      <c r="C23" s="6">
        <v>411.3236666666665</v>
      </c>
      <c r="D23" s="6">
        <v>406.45161290322585</v>
      </c>
      <c r="E23" s="6">
        <v>367.53957586618878</v>
      </c>
      <c r="F23" s="6">
        <v>375.41894611079698</v>
      </c>
      <c r="G23" s="8">
        <v>366.54016445287789</v>
      </c>
      <c r="H23" s="22">
        <v>354.50716845878134</v>
      </c>
      <c r="I23" s="6">
        <v>396.16875000000005</v>
      </c>
      <c r="J23" s="6">
        <v>391.04843131013001</v>
      </c>
      <c r="K23" s="64">
        <v>337.93262768817203</v>
      </c>
      <c r="L23" s="65">
        <v>320.75624999999997</v>
      </c>
      <c r="M23" s="13">
        <v>325.30426562684625</v>
      </c>
      <c r="N23" s="7">
        <v>320.58</v>
      </c>
      <c r="O23" s="6">
        <v>302.99656511350059</v>
      </c>
      <c r="P23" s="6">
        <v>326.06144320760916</v>
      </c>
      <c r="Q23" s="22">
        <v>356.04838709677426</v>
      </c>
      <c r="R23" s="8">
        <v>358.16184402975699</v>
      </c>
      <c r="S23" s="42">
        <v>324.00962082625921</v>
      </c>
      <c r="T23" s="13">
        <v>321.93864642631246</v>
      </c>
      <c r="U23" s="6">
        <v>329.97092952860174</v>
      </c>
      <c r="V23" s="6">
        <v>315</v>
      </c>
      <c r="W23" s="6">
        <v>342.25173940543965</v>
      </c>
      <c r="X23" s="6">
        <v>339.79241338112303</v>
      </c>
      <c r="Y23" s="6">
        <v>315.05718954248402</v>
      </c>
      <c r="Z23" s="6">
        <v>328.93543344285547</v>
      </c>
      <c r="AA23" s="15">
        <v>310.25</v>
      </c>
      <c r="AB23" s="13">
        <v>318.42675035274658</v>
      </c>
      <c r="AC23" s="22">
        <v>296.99952561669829</v>
      </c>
      <c r="AD23" s="6">
        <v>299.65428571428572</v>
      </c>
      <c r="AE23" s="6">
        <v>306.56429890300859</v>
      </c>
      <c r="AF23" s="6">
        <v>314.85073571024333</v>
      </c>
      <c r="AG23" s="17">
        <v>299.08999999999997</v>
      </c>
      <c r="AH23" s="6">
        <v>326.133636566581</v>
      </c>
      <c r="AI23" s="6">
        <v>335.85692307692301</v>
      </c>
      <c r="AJ23" s="105">
        <v>371.32560483870998</v>
      </c>
      <c r="AK23" s="6">
        <v>401.45833333333297</v>
      </c>
      <c r="AL23" s="6">
        <v>426.40288978494624</v>
      </c>
      <c r="AM23" s="121">
        <v>414.220825426945</v>
      </c>
      <c r="AN23" s="124">
        <v>421.41693324165146</v>
      </c>
      <c r="AO23" s="124">
        <v>468.88238437621447</v>
      </c>
      <c r="AP23" s="124">
        <v>452.11693548387098</v>
      </c>
      <c r="AQ23" s="124">
        <v>466.79496578690123</v>
      </c>
      <c r="AR23" s="124">
        <v>485.99631664487902</v>
      </c>
      <c r="AS23" s="124">
        <v>532.67809139784947</v>
      </c>
      <c r="AT23" s="177">
        <v>524.19354838709671</v>
      </c>
      <c r="AU23" s="184">
        <f t="shared" si="0"/>
        <v>60.729679374878366</v>
      </c>
      <c r="AV23" s="184">
        <f t="shared" si="1"/>
        <v>-1.5928087052515509</v>
      </c>
    </row>
    <row r="24" spans="1:48" ht="15" customHeight="1" x14ac:dyDescent="0.2">
      <c r="A24" s="2" t="s">
        <v>23</v>
      </c>
      <c r="B24" s="6">
        <v>393.71800000000002</v>
      </c>
      <c r="C24" s="6">
        <v>424.77999999999952</v>
      </c>
      <c r="D24" s="6">
        <v>417.30053999015797</v>
      </c>
      <c r="E24" s="6">
        <v>371.78946725317695</v>
      </c>
      <c r="F24" s="6">
        <v>373.48199126849403</v>
      </c>
      <c r="G24" s="8">
        <v>381.91028225806457</v>
      </c>
      <c r="H24" s="22">
        <v>363.79368279569894</v>
      </c>
      <c r="I24" s="6">
        <v>384.62166666666673</v>
      </c>
      <c r="J24" s="6">
        <v>384.81397750000002</v>
      </c>
      <c r="K24" s="64">
        <v>338.149641577061</v>
      </c>
      <c r="L24" s="65">
        <v>327.95722222222224</v>
      </c>
      <c r="M24" s="13">
        <v>342.09394453876638</v>
      </c>
      <c r="N24" s="7">
        <v>345.11</v>
      </c>
      <c r="O24" s="6">
        <v>335</v>
      </c>
      <c r="P24" s="6">
        <v>329.4657258064517</v>
      </c>
      <c r="Q24" s="22">
        <v>361.99066213921901</v>
      </c>
      <c r="R24" s="8">
        <v>366.34062044011398</v>
      </c>
      <c r="S24" s="42">
        <v>335.17665130568366</v>
      </c>
      <c r="T24" s="13">
        <v>323.77016129032268</v>
      </c>
      <c r="U24" s="6">
        <v>332.58064516129036</v>
      </c>
      <c r="V24" s="6">
        <v>330.10752688172056</v>
      </c>
      <c r="W24" s="6">
        <v>364.34811827956986</v>
      </c>
      <c r="X24" s="6">
        <v>350.01991238550369</v>
      </c>
      <c r="Y24" s="6">
        <v>371.91176470588198</v>
      </c>
      <c r="Z24" s="6">
        <v>345.11110517438254</v>
      </c>
      <c r="AA24" s="13">
        <v>352.91247730763865</v>
      </c>
      <c r="AB24" s="13">
        <v>348.308353213705</v>
      </c>
      <c r="AC24" s="22">
        <v>307.29343520090549</v>
      </c>
      <c r="AD24" s="6">
        <v>318.32899999999995</v>
      </c>
      <c r="AE24" s="6">
        <v>325.51523297491042</v>
      </c>
      <c r="AF24" s="6">
        <v>321.99260752688178</v>
      </c>
      <c r="AG24" s="17">
        <v>307.67</v>
      </c>
      <c r="AH24" s="6">
        <v>352.66194918827699</v>
      </c>
      <c r="AI24" s="6">
        <v>363.83181818181799</v>
      </c>
      <c r="AJ24" s="105">
        <v>416.12903225806502</v>
      </c>
      <c r="AK24" s="6">
        <v>453.82209188660801</v>
      </c>
      <c r="AL24" s="6">
        <v>473.72210768857639</v>
      </c>
      <c r="AM24" s="121">
        <v>461.35379330943852</v>
      </c>
      <c r="AN24" s="124">
        <v>462.86764705882371</v>
      </c>
      <c r="AO24" s="124">
        <v>495.15366630523175</v>
      </c>
      <c r="AP24" s="124">
        <v>475.49872665534809</v>
      </c>
      <c r="AQ24" s="124">
        <v>475.90245775729647</v>
      </c>
      <c r="AR24" s="124">
        <v>501.19673605056698</v>
      </c>
      <c r="AS24" s="124">
        <v>575.70446462301084</v>
      </c>
      <c r="AT24" s="177">
        <v>569.34898469692428</v>
      </c>
      <c r="AU24" s="184">
        <f t="shared" si="0"/>
        <v>61.443270533551022</v>
      </c>
      <c r="AV24" s="184">
        <f t="shared" si="1"/>
        <v>-1.1039483479163785</v>
      </c>
    </row>
    <row r="25" spans="1:48" ht="15" customHeight="1" x14ac:dyDescent="0.2">
      <c r="A25" s="2" t="s">
        <v>24</v>
      </c>
      <c r="B25" s="6">
        <v>214.51055555555553</v>
      </c>
      <c r="C25" s="6">
        <v>262.25041666666652</v>
      </c>
      <c r="D25" s="6">
        <v>261.03470341104003</v>
      </c>
      <c r="E25" s="6">
        <v>275.05370224193098</v>
      </c>
      <c r="F25" s="6">
        <v>306.34815536960798</v>
      </c>
      <c r="G25" s="8">
        <v>313.69878326753002</v>
      </c>
      <c r="H25" s="22">
        <v>328.49553726340901</v>
      </c>
      <c r="I25" s="6">
        <v>376</v>
      </c>
      <c r="J25" s="6">
        <v>314.13801004301598</v>
      </c>
      <c r="K25" s="64">
        <v>276.48866713963702</v>
      </c>
      <c r="L25" s="65">
        <v>327.702</v>
      </c>
      <c r="M25" s="13">
        <v>268.15351834147077</v>
      </c>
      <c r="N25" s="7">
        <v>250.22</v>
      </c>
      <c r="O25" s="6">
        <v>225</v>
      </c>
      <c r="P25" s="6">
        <v>183.57194174579723</v>
      </c>
      <c r="Q25" s="22">
        <v>201.31288238257599</v>
      </c>
      <c r="R25" s="8">
        <v>227.16471917769999</v>
      </c>
      <c r="S25" s="42">
        <v>255.15504886353401</v>
      </c>
      <c r="T25" s="13">
        <v>281.51960078328511</v>
      </c>
      <c r="U25" s="6">
        <v>296.02862566375501</v>
      </c>
      <c r="V25" s="6">
        <v>276.34606680610699</v>
      </c>
      <c r="W25" s="6">
        <v>243.77003485575699</v>
      </c>
      <c r="X25" s="6">
        <v>197.18837689841001</v>
      </c>
      <c r="Y25" s="6">
        <v>174.97766670464037</v>
      </c>
      <c r="Z25" s="6">
        <v>181.22721330888999</v>
      </c>
      <c r="AA25" s="13">
        <v>150.91994264595149</v>
      </c>
      <c r="AB25" s="13">
        <v>169.69512984935304</v>
      </c>
      <c r="AC25" s="22">
        <v>191.53973260789436</v>
      </c>
      <c r="AD25" s="6">
        <v>201.766111111111</v>
      </c>
      <c r="AE25" s="6">
        <v>258.10944852977775</v>
      </c>
      <c r="AF25" s="6">
        <v>209.33485860296202</v>
      </c>
      <c r="AG25" s="17">
        <v>176.72</v>
      </c>
      <c r="AH25" s="6">
        <v>221.82724522689921</v>
      </c>
      <c r="AI25" s="6">
        <v>179.45333333333332</v>
      </c>
      <c r="AJ25" s="105">
        <v>217.79864615180057</v>
      </c>
      <c r="AK25" s="6">
        <v>233.9620727856022</v>
      </c>
      <c r="AL25" s="6">
        <v>213.30535097976963</v>
      </c>
      <c r="AM25" s="121">
        <v>192.28808540569727</v>
      </c>
      <c r="AN25" s="124">
        <v>239.25183802851959</v>
      </c>
      <c r="AO25" s="124">
        <v>259.80617111017619</v>
      </c>
      <c r="AP25" s="124">
        <v>250.57924782055301</v>
      </c>
      <c r="AQ25" s="124">
        <v>243.4520747807104</v>
      </c>
      <c r="AR25" s="124">
        <v>230.24526510006777</v>
      </c>
      <c r="AS25" s="124">
        <v>215.76145613543699</v>
      </c>
      <c r="AT25" s="177">
        <v>219.34572829422882</v>
      </c>
      <c r="AU25" s="184">
        <f t="shared" si="0"/>
        <v>-1.1186709414941942</v>
      </c>
      <c r="AV25" s="184">
        <f t="shared" si="1"/>
        <v>1.6612198596499677</v>
      </c>
    </row>
    <row r="26" spans="1:48" ht="15" customHeight="1" x14ac:dyDescent="0.2">
      <c r="A26" s="2" t="s">
        <v>25</v>
      </c>
      <c r="B26" s="6">
        <v>180.18</v>
      </c>
      <c r="C26" s="6">
        <v>216.46583333333299</v>
      </c>
      <c r="D26" s="6">
        <v>279.32366092184202</v>
      </c>
      <c r="E26" s="6">
        <v>290.48864730695601</v>
      </c>
      <c r="F26" s="6">
        <v>305.86091557828252</v>
      </c>
      <c r="G26" s="8">
        <v>312.775439853119</v>
      </c>
      <c r="H26" s="22">
        <v>316.25213518493001</v>
      </c>
      <c r="I26" s="6">
        <v>295.37</v>
      </c>
      <c r="J26" s="6">
        <v>229.213309064285</v>
      </c>
      <c r="K26" s="64">
        <v>213.22042805983401</v>
      </c>
      <c r="L26" s="65">
        <v>186.68222222222201</v>
      </c>
      <c r="M26" s="13">
        <v>248.76258468023008</v>
      </c>
      <c r="N26" s="7">
        <v>265.45</v>
      </c>
      <c r="O26" s="6">
        <v>255</v>
      </c>
      <c r="P26" s="6">
        <v>278.65399200288783</v>
      </c>
      <c r="Q26" s="22">
        <v>307.71068282213599</v>
      </c>
      <c r="R26" s="8">
        <v>326.49571802433599</v>
      </c>
      <c r="S26" s="42">
        <v>354.84420275211897</v>
      </c>
      <c r="T26" s="13">
        <v>263.54465523233756</v>
      </c>
      <c r="U26" s="6">
        <v>268.5315499887576</v>
      </c>
      <c r="V26" s="6">
        <v>252.00118128140599</v>
      </c>
      <c r="W26" s="6">
        <v>220.4964350152936</v>
      </c>
      <c r="X26" s="6">
        <v>230.193287569668</v>
      </c>
      <c r="Y26" s="6">
        <v>261.71034572707799</v>
      </c>
      <c r="Z26" s="6">
        <v>271.34246460264927</v>
      </c>
      <c r="AA26" s="13">
        <v>228.17176273195921</v>
      </c>
      <c r="AB26" s="13">
        <v>208.404805690324</v>
      </c>
      <c r="AC26" s="22">
        <v>250.13933469799699</v>
      </c>
      <c r="AD26" s="6">
        <v>238.21157894736845</v>
      </c>
      <c r="AE26" s="6">
        <v>197.979238379713</v>
      </c>
      <c r="AF26" s="6">
        <v>153.96940836892301</v>
      </c>
      <c r="AG26" s="17">
        <v>204.15</v>
      </c>
      <c r="AH26" s="6">
        <v>207.20772083340299</v>
      </c>
      <c r="AI26" s="6">
        <v>178.31100000000001</v>
      </c>
      <c r="AJ26" s="105">
        <v>214.61272217673101</v>
      </c>
      <c r="AK26" s="6">
        <v>228.72175421260101</v>
      </c>
      <c r="AL26" s="6">
        <v>203.49847220163099</v>
      </c>
      <c r="AM26" s="121">
        <v>240.48075525768982</v>
      </c>
      <c r="AN26" s="124">
        <v>263.69753945056902</v>
      </c>
      <c r="AO26" s="124">
        <v>348.64220395940123</v>
      </c>
      <c r="AP26" s="124">
        <v>334.28811402883537</v>
      </c>
      <c r="AQ26" s="124">
        <v>316.176808501842</v>
      </c>
      <c r="AR26" s="124">
        <v>341.1121672957716</v>
      </c>
      <c r="AS26" s="124">
        <v>320.19349449863398</v>
      </c>
      <c r="AT26" s="183">
        <v>321</v>
      </c>
      <c r="AU26" s="184">
        <f t="shared" si="0"/>
        <v>54.917007295344511</v>
      </c>
      <c r="AV26" s="184">
        <f t="shared" si="1"/>
        <v>0.25188066441788975</v>
      </c>
    </row>
    <row r="27" spans="1:48" ht="15" customHeight="1" x14ac:dyDescent="0.2">
      <c r="A27" s="3" t="s">
        <v>26</v>
      </c>
      <c r="B27" s="13">
        <v>1691.70333333333</v>
      </c>
      <c r="C27" s="13">
        <v>1671.8644999999999</v>
      </c>
      <c r="D27" s="13">
        <v>1686.5</v>
      </c>
      <c r="E27" s="13">
        <v>1694.3516666666601</v>
      </c>
      <c r="F27" s="13">
        <v>1695.4553311770401</v>
      </c>
      <c r="G27" s="13">
        <v>1704.34</v>
      </c>
      <c r="H27" s="13">
        <v>1708.2049999999999</v>
      </c>
      <c r="I27" s="13">
        <v>1718.06</v>
      </c>
      <c r="J27" s="6">
        <v>1759.9670171098701</v>
      </c>
      <c r="K27" s="64">
        <v>1624.2424242424199</v>
      </c>
      <c r="L27" s="65">
        <v>1622.97</v>
      </c>
      <c r="M27" s="13">
        <v>1044.2486085343228</v>
      </c>
      <c r="N27" s="7">
        <v>1145.33</v>
      </c>
      <c r="O27" s="6">
        <v>1050</v>
      </c>
      <c r="P27" s="6">
        <v>984.84848484848476</v>
      </c>
      <c r="Q27" s="22">
        <v>897.08994708994715</v>
      </c>
      <c r="R27" s="8">
        <v>912.42155303214997</v>
      </c>
      <c r="S27" s="42">
        <v>902.48487895546714</v>
      </c>
      <c r="T27" s="13">
        <v>898.21548821548799</v>
      </c>
      <c r="U27" s="6">
        <v>904.81094039446396</v>
      </c>
      <c r="V27" s="6">
        <v>967.858567527167</v>
      </c>
      <c r="W27" s="6">
        <v>887.96296296296293</v>
      </c>
      <c r="X27" s="6">
        <v>723.20261437908505</v>
      </c>
      <c r="Y27" s="6">
        <v>1070.9239130434701</v>
      </c>
      <c r="Z27" s="6">
        <v>970.04844529673596</v>
      </c>
      <c r="AA27" s="13">
        <v>1087.68115942029</v>
      </c>
      <c r="AB27" s="13">
        <v>1068.98989898989</v>
      </c>
      <c r="AC27" s="22">
        <v>1140.7142857142801</v>
      </c>
      <c r="AD27" s="6">
        <v>1110.5450000000001</v>
      </c>
      <c r="AE27" s="6">
        <v>1085.9523809523801</v>
      </c>
      <c r="AF27" s="6">
        <v>1096.07389686337</v>
      </c>
      <c r="AG27" s="17">
        <v>1055.58</v>
      </c>
      <c r="AH27" s="6">
        <v>1029.8268398268399</v>
      </c>
      <c r="AI27" s="6">
        <v>1107.1599999999999</v>
      </c>
      <c r="AJ27" s="105">
        <v>1042.1016483516401</v>
      </c>
      <c r="AK27" s="6">
        <v>1012.33766233766</v>
      </c>
      <c r="AL27" s="6">
        <v>1059.9584707208101</v>
      </c>
      <c r="AM27" s="121">
        <v>1074.2330586080586</v>
      </c>
      <c r="AN27" s="124">
        <v>1060.86435786435</v>
      </c>
      <c r="AO27" s="124">
        <v>1063.65710861147</v>
      </c>
      <c r="AP27" s="124">
        <v>1050.70748767343</v>
      </c>
      <c r="AQ27" s="124">
        <v>1027.9341491841401</v>
      </c>
      <c r="AR27" s="124">
        <v>1059.63840081487</v>
      </c>
      <c r="AS27" s="124">
        <v>1026.8967874231</v>
      </c>
      <c r="AT27" s="177">
        <v>1063.5897102062515</v>
      </c>
      <c r="AU27" s="184">
        <f t="shared" si="0"/>
        <v>3.2784997509958766</v>
      </c>
      <c r="AV27" s="184">
        <f t="shared" si="1"/>
        <v>3.5731850788265609</v>
      </c>
    </row>
    <row r="28" spans="1:48" ht="15" customHeight="1" x14ac:dyDescent="0.2">
      <c r="A28" s="3" t="s">
        <v>27</v>
      </c>
      <c r="B28" s="13">
        <v>811.921875</v>
      </c>
      <c r="C28" s="13">
        <v>815.49166666666702</v>
      </c>
      <c r="D28" s="13">
        <v>827.87</v>
      </c>
      <c r="E28" s="13">
        <v>835.07249999999999</v>
      </c>
      <c r="F28" s="13">
        <v>846.32330238250302</v>
      </c>
      <c r="G28" s="13">
        <v>844.11500000000001</v>
      </c>
      <c r="H28" s="13">
        <v>853.08500000000004</v>
      </c>
      <c r="I28" s="13">
        <v>888.64499999999998</v>
      </c>
      <c r="J28" s="6">
        <v>890.10643444605705</v>
      </c>
      <c r="K28" s="64">
        <v>866.66406788797701</v>
      </c>
      <c r="L28" s="65">
        <v>861.63400000000001</v>
      </c>
      <c r="M28" s="13">
        <v>695.97319684544993</v>
      </c>
      <c r="N28" s="7">
        <v>721.58</v>
      </c>
      <c r="O28" s="6">
        <v>695.82954714084792</v>
      </c>
      <c r="P28" s="6">
        <v>607.17922317351997</v>
      </c>
      <c r="Q28" s="22">
        <v>618.94401894401904</v>
      </c>
      <c r="R28" s="8">
        <v>679.87795935946997</v>
      </c>
      <c r="S28" s="42">
        <v>694.92101326886689</v>
      </c>
      <c r="T28" s="13">
        <v>669.83331458681221</v>
      </c>
      <c r="U28" s="6">
        <v>673.22645897517202</v>
      </c>
      <c r="V28" s="6">
        <v>616.15800865800861</v>
      </c>
      <c r="W28" s="6">
        <v>677.49720746639082</v>
      </c>
      <c r="X28" s="6">
        <v>621.45447145447145</v>
      </c>
      <c r="Y28" s="6">
        <v>652.38399707709175</v>
      </c>
      <c r="Z28" s="6">
        <v>659.77650805078611</v>
      </c>
      <c r="AA28" s="13">
        <v>693.30573537229895</v>
      </c>
      <c r="AB28" s="13">
        <v>672.01635293464403</v>
      </c>
      <c r="AC28" s="22">
        <v>739.9159663865546</v>
      </c>
      <c r="AD28" s="6">
        <v>767.20555555555597</v>
      </c>
      <c r="AE28" s="6">
        <v>766.63317251552496</v>
      </c>
      <c r="AF28" s="6">
        <v>773.22052041745997</v>
      </c>
      <c r="AG28" s="17">
        <v>750.49</v>
      </c>
      <c r="AH28" s="6">
        <v>732.33011890906619</v>
      </c>
      <c r="AI28" s="6">
        <v>802.34999999999991</v>
      </c>
      <c r="AJ28" s="105">
        <v>788.86991546042202</v>
      </c>
      <c r="AK28" s="6">
        <v>800.04747487506097</v>
      </c>
      <c r="AL28" s="6">
        <v>771.49270298832585</v>
      </c>
      <c r="AM28" s="121">
        <v>790.60848389810201</v>
      </c>
      <c r="AN28" s="124">
        <v>776.08724608724617</v>
      </c>
      <c r="AO28" s="124">
        <v>833.16738816738814</v>
      </c>
      <c r="AP28" s="124">
        <v>868.79599297346044</v>
      </c>
      <c r="AQ28" s="124">
        <v>875.40717214774475</v>
      </c>
      <c r="AR28" s="124">
        <v>861.71064649374205</v>
      </c>
      <c r="AS28" s="124">
        <v>876.56501726121996</v>
      </c>
      <c r="AT28" s="177">
        <v>833.66475167752094</v>
      </c>
      <c r="AU28" s="184">
        <f t="shared" si="0"/>
        <v>13.837288696989605</v>
      </c>
      <c r="AV28" s="184">
        <f t="shared" si="1"/>
        <v>-4.8941338906882894</v>
      </c>
    </row>
    <row r="29" spans="1:48" ht="15" customHeight="1" x14ac:dyDescent="0.2">
      <c r="A29" s="3" t="s">
        <v>28</v>
      </c>
      <c r="B29" s="13">
        <v>248.21666666666599</v>
      </c>
      <c r="C29" s="13">
        <v>241.92333333333301</v>
      </c>
      <c r="D29" s="13">
        <v>245.5</v>
      </c>
      <c r="E29" s="13">
        <v>250.54333333333301</v>
      </c>
      <c r="F29" s="13">
        <v>253.27709854974299</v>
      </c>
      <c r="G29" s="16">
        <v>256.82499999999999</v>
      </c>
      <c r="H29" s="16">
        <v>254.41</v>
      </c>
      <c r="I29" s="13">
        <v>253.125</v>
      </c>
      <c r="J29" s="6">
        <v>256.73740053050398</v>
      </c>
      <c r="K29" s="64">
        <v>228.55319148936201</v>
      </c>
      <c r="L29" s="65">
        <v>227.72</v>
      </c>
      <c r="M29" s="13">
        <v>246.897965879265</v>
      </c>
      <c r="N29" s="7">
        <v>325</v>
      </c>
      <c r="O29" s="6">
        <v>315</v>
      </c>
      <c r="P29" s="6">
        <v>312.60162601626001</v>
      </c>
      <c r="Q29" s="22">
        <v>330.76923076923077</v>
      </c>
      <c r="R29" s="42">
        <v>350</v>
      </c>
      <c r="S29" s="42">
        <v>361.21495327102798</v>
      </c>
      <c r="T29" s="13">
        <v>330.76923076923077</v>
      </c>
      <c r="U29" s="6">
        <v>351.30357142857099</v>
      </c>
      <c r="V29" s="6">
        <v>346.62447257383968</v>
      </c>
      <c r="W29" s="6">
        <v>305.81395348837208</v>
      </c>
      <c r="X29" s="6">
        <v>325.48151528982197</v>
      </c>
      <c r="Y29" s="6">
        <v>250</v>
      </c>
      <c r="Z29" s="6">
        <v>300</v>
      </c>
      <c r="AA29" s="13">
        <v>291.53421205659998</v>
      </c>
      <c r="AB29" s="13">
        <v>272.59398496240601</v>
      </c>
      <c r="AC29" s="22">
        <v>279.88095238095201</v>
      </c>
      <c r="AD29" s="6">
        <v>300</v>
      </c>
      <c r="AE29" s="6">
        <v>298.61111111111109</v>
      </c>
      <c r="AF29" s="6">
        <v>273.20987654320999</v>
      </c>
      <c r="AG29" s="17">
        <v>317.05</v>
      </c>
      <c r="AH29" s="6">
        <v>293.01886792452802</v>
      </c>
      <c r="AI29" s="6">
        <v>223.02666666666667</v>
      </c>
      <c r="AJ29" s="105">
        <v>254.01234567901199</v>
      </c>
      <c r="AK29" s="6">
        <v>243.90243902438999</v>
      </c>
      <c r="AL29" s="6">
        <v>204.444444444444</v>
      </c>
      <c r="AM29" s="121">
        <v>214.31924882629099</v>
      </c>
      <c r="AN29" s="124">
        <v>276.85897435897402</v>
      </c>
      <c r="AO29" s="124">
        <v>286.81818181818198</v>
      </c>
      <c r="AP29" s="124">
        <v>297.71241830065401</v>
      </c>
      <c r="AQ29" s="124">
        <v>291.70048282342901</v>
      </c>
      <c r="AR29" s="124">
        <v>261.93957115009698</v>
      </c>
      <c r="AS29" s="124">
        <v>244.31818181818201</v>
      </c>
      <c r="AT29" s="177">
        <v>235.565092989986</v>
      </c>
      <c r="AU29" s="184">
        <f t="shared" si="0"/>
        <v>-19.607534266134774</v>
      </c>
      <c r="AV29" s="184">
        <f t="shared" si="1"/>
        <v>-3.5826596134011561</v>
      </c>
    </row>
    <row r="30" spans="1:48" ht="15" customHeight="1" x14ac:dyDescent="0.2">
      <c r="A30" s="3" t="s">
        <v>29</v>
      </c>
      <c r="B30" s="13">
        <v>125.098333333333</v>
      </c>
      <c r="C30" s="13">
        <v>128.13022727272701</v>
      </c>
      <c r="D30" s="13">
        <v>128.80000000000001</v>
      </c>
      <c r="E30" s="13">
        <v>127.79095238095201</v>
      </c>
      <c r="F30" s="13">
        <v>128.86931306530664</v>
      </c>
      <c r="G30" s="13">
        <v>129.63999999999999</v>
      </c>
      <c r="H30" s="13">
        <v>129.6</v>
      </c>
      <c r="I30" s="13">
        <v>127.16</v>
      </c>
      <c r="J30" s="6">
        <v>126.09402723336601</v>
      </c>
      <c r="K30" s="64">
        <v>105.54305100748661</v>
      </c>
      <c r="L30" s="65">
        <v>103.15882352941179</v>
      </c>
      <c r="M30" s="13">
        <v>98.438395240398151</v>
      </c>
      <c r="N30" s="4">
        <v>108.51</v>
      </c>
      <c r="O30" s="6">
        <v>99.187512089402276</v>
      </c>
      <c r="P30" s="6">
        <v>109.677745140507</v>
      </c>
      <c r="Q30" s="22">
        <v>116.44974240341701</v>
      </c>
      <c r="R30" s="8">
        <v>115.53595448287466</v>
      </c>
      <c r="S30" s="42">
        <v>122.40910760352</v>
      </c>
      <c r="T30" s="13">
        <v>129.06654672312888</v>
      </c>
      <c r="U30" s="6">
        <v>126.89583079608656</v>
      </c>
      <c r="V30" s="6">
        <v>129.044674542595</v>
      </c>
      <c r="W30" s="6">
        <v>128.62330843497426</v>
      </c>
      <c r="X30" s="6">
        <v>131.78272584649801</v>
      </c>
      <c r="Y30" s="6">
        <v>104.74457190845585</v>
      </c>
      <c r="Z30" s="6">
        <v>121.864406779661</v>
      </c>
      <c r="AA30" s="13">
        <v>114.56767409903675</v>
      </c>
      <c r="AB30" s="13">
        <v>137.757019604254</v>
      </c>
      <c r="AC30" s="22">
        <v>148.61656442189437</v>
      </c>
      <c r="AD30" s="6">
        <v>129.416875</v>
      </c>
      <c r="AE30" s="6">
        <v>146.13369869636458</v>
      </c>
      <c r="AF30" s="6">
        <v>131.11788993390988</v>
      </c>
      <c r="AG30" s="17">
        <v>125.62</v>
      </c>
      <c r="AH30" s="6">
        <v>132.87260830490834</v>
      </c>
      <c r="AI30" s="6">
        <v>191.63473684210527</v>
      </c>
      <c r="AJ30" s="105">
        <v>176.99399762798922</v>
      </c>
      <c r="AK30" s="6">
        <v>174.37443394016401</v>
      </c>
      <c r="AL30" s="6">
        <v>151.477349130254</v>
      </c>
      <c r="AM30" s="121">
        <v>150.70175095094601</v>
      </c>
      <c r="AN30" s="124">
        <v>181.60755457724599</v>
      </c>
      <c r="AO30" s="124">
        <v>187.70785912012599</v>
      </c>
      <c r="AP30" s="124">
        <v>184.67711859767101</v>
      </c>
      <c r="AQ30" s="124">
        <v>181.43011722229801</v>
      </c>
      <c r="AR30" s="124">
        <v>185.00767640115367</v>
      </c>
      <c r="AS30" s="124">
        <v>179.87892332996151</v>
      </c>
      <c r="AT30" s="177">
        <v>173.072162900601</v>
      </c>
      <c r="AU30" s="184">
        <f t="shared" si="0"/>
        <v>30.254207476265581</v>
      </c>
      <c r="AV30" s="184">
        <f t="shared" si="1"/>
        <v>-3.7840789256195979</v>
      </c>
    </row>
    <row r="31" spans="1:48" ht="15" customHeight="1" x14ac:dyDescent="0.2">
      <c r="A31" s="3" t="s">
        <v>30</v>
      </c>
      <c r="B31" s="13">
        <v>847.64750000000004</v>
      </c>
      <c r="C31" s="13">
        <v>855.07749999999999</v>
      </c>
      <c r="D31" s="13">
        <v>898.79500000000007</v>
      </c>
      <c r="E31" s="13">
        <v>907.27833333333297</v>
      </c>
      <c r="F31" s="13">
        <v>930.45844433268996</v>
      </c>
      <c r="G31" s="13">
        <v>940.63499999999999</v>
      </c>
      <c r="H31" s="13">
        <v>920.81</v>
      </c>
      <c r="I31" s="16">
        <v>962.24</v>
      </c>
      <c r="J31" s="6">
        <v>952.38095238095229</v>
      </c>
      <c r="K31" s="64">
        <v>957.211706442484</v>
      </c>
      <c r="L31" s="64">
        <v>957.211706442484</v>
      </c>
      <c r="M31" s="13">
        <v>938.87685276594004</v>
      </c>
      <c r="N31" s="14">
        <v>805.66</v>
      </c>
      <c r="O31" s="6">
        <v>736.7291080030783</v>
      </c>
      <c r="P31" s="6">
        <v>643.37285521496051</v>
      </c>
      <c r="Q31" s="22">
        <v>704.14745881096201</v>
      </c>
      <c r="R31" s="8">
        <v>750.57994980268097</v>
      </c>
      <c r="S31" s="42">
        <v>791.89324779108063</v>
      </c>
      <c r="T31" s="13">
        <v>735.93961686639318</v>
      </c>
      <c r="U31" s="6">
        <v>803.02105282212995</v>
      </c>
      <c r="V31" s="6">
        <v>822.41929218264067</v>
      </c>
      <c r="W31" s="6">
        <v>805.60110593945205</v>
      </c>
      <c r="X31" s="6">
        <v>894.00422994168696</v>
      </c>
      <c r="Y31" s="6">
        <v>750</v>
      </c>
      <c r="Z31" s="6">
        <v>767.77872334748611</v>
      </c>
      <c r="AA31" s="13">
        <v>770.18490696079948</v>
      </c>
      <c r="AB31" s="13">
        <v>765.375773651636</v>
      </c>
      <c r="AC31" s="22">
        <v>857.77827762361574</v>
      </c>
      <c r="AD31" s="6">
        <v>839.98333333333301</v>
      </c>
      <c r="AE31" s="6">
        <v>782.23942936586604</v>
      </c>
      <c r="AF31" s="6">
        <v>756.16816120832698</v>
      </c>
      <c r="AG31" s="17">
        <v>780.12</v>
      </c>
      <c r="AH31" s="6">
        <v>755.11947431302303</v>
      </c>
      <c r="AI31" s="6">
        <v>707.66571428571399</v>
      </c>
      <c r="AJ31" s="105">
        <v>786.85202897010595</v>
      </c>
      <c r="AK31" s="6">
        <v>811.55146785581599</v>
      </c>
      <c r="AL31" s="6">
        <v>806.15005968266996</v>
      </c>
      <c r="AM31" s="121">
        <v>788.86465769704932</v>
      </c>
      <c r="AN31" s="124">
        <v>813.66623666902092</v>
      </c>
      <c r="AO31" s="124">
        <v>842.52740527884191</v>
      </c>
      <c r="AP31" s="124">
        <v>867.3955410907032</v>
      </c>
      <c r="AQ31" s="124">
        <v>917.94950738916248</v>
      </c>
      <c r="AR31" s="124">
        <v>951.00512767745397</v>
      </c>
      <c r="AS31" s="124">
        <v>973.29457665403606</v>
      </c>
      <c r="AT31" s="177">
        <v>923.31975580993844</v>
      </c>
      <c r="AU31" s="184">
        <f t="shared" si="0"/>
        <v>22.274658145975799</v>
      </c>
      <c r="AV31" s="184">
        <f t="shared" si="1"/>
        <v>-5.1346038540458752</v>
      </c>
    </row>
    <row r="32" spans="1:48" ht="15" customHeight="1" x14ac:dyDescent="0.2">
      <c r="A32" s="3" t="s">
        <v>31</v>
      </c>
      <c r="B32" s="13">
        <v>875.55166666667003</v>
      </c>
      <c r="C32" s="13">
        <v>873.83121212121205</v>
      </c>
      <c r="D32" s="13">
        <v>880.39</v>
      </c>
      <c r="E32" s="13">
        <v>889.5293939393938</v>
      </c>
      <c r="F32" s="13">
        <v>918.00364514579303</v>
      </c>
      <c r="G32" s="13">
        <v>941.77</v>
      </c>
      <c r="H32" s="13">
        <v>935.20500000000004</v>
      </c>
      <c r="I32" s="13">
        <v>955.03</v>
      </c>
      <c r="J32" s="6">
        <v>970.90925238852697</v>
      </c>
      <c r="K32" s="64">
        <v>955.27059126677602</v>
      </c>
      <c r="L32" s="65">
        <v>995.84266666666701</v>
      </c>
      <c r="M32" s="13">
        <v>981.61830859972702</v>
      </c>
      <c r="N32" s="14">
        <v>778.15</v>
      </c>
      <c r="O32" s="6">
        <v>765.02610640340822</v>
      </c>
      <c r="P32" s="6">
        <v>834.01593969377382</v>
      </c>
      <c r="Q32" s="22">
        <v>846.66803455341801</v>
      </c>
      <c r="R32" s="8">
        <v>886.36927111492298</v>
      </c>
      <c r="S32" s="42">
        <v>795.31086763695896</v>
      </c>
      <c r="T32" s="13">
        <v>802.58673432523199</v>
      </c>
      <c r="U32" s="6">
        <v>814.57651819261696</v>
      </c>
      <c r="V32" s="6">
        <v>853.27793319455338</v>
      </c>
      <c r="W32" s="6">
        <v>833.89323234197172</v>
      </c>
      <c r="X32" s="6">
        <v>810.66416373683251</v>
      </c>
      <c r="Y32" s="6">
        <v>717.05086893056819</v>
      </c>
      <c r="Z32" s="6">
        <v>810.30690376556277</v>
      </c>
      <c r="AA32" s="13">
        <v>874.9287522819468</v>
      </c>
      <c r="AB32" s="13">
        <v>868.76963420783397</v>
      </c>
      <c r="AC32" s="22">
        <v>873.52642814648186</v>
      </c>
      <c r="AD32" s="6">
        <v>861.14411764705903</v>
      </c>
      <c r="AE32" s="6">
        <v>911.7546007509269</v>
      </c>
      <c r="AF32" s="6">
        <v>909.44783471966525</v>
      </c>
      <c r="AG32" s="17">
        <v>913.86</v>
      </c>
      <c r="AH32" s="6">
        <v>917.43681056941728</v>
      </c>
      <c r="AI32" s="6">
        <v>900.66050000000018</v>
      </c>
      <c r="AJ32" s="105">
        <v>910.99181621323078</v>
      </c>
      <c r="AK32" s="6">
        <v>894.82836175980196</v>
      </c>
      <c r="AL32" s="6">
        <v>895.26898438149101</v>
      </c>
      <c r="AM32" s="121">
        <v>918.65916106937561</v>
      </c>
      <c r="AN32" s="124">
        <v>893.19538527354496</v>
      </c>
      <c r="AO32" s="124">
        <v>931.63406645100008</v>
      </c>
      <c r="AP32" s="124">
        <v>918.17312119383996</v>
      </c>
      <c r="AQ32" s="124">
        <v>929.90953714166994</v>
      </c>
      <c r="AR32" s="124">
        <v>941.51199812665004</v>
      </c>
      <c r="AS32" s="124">
        <v>952.45969008813995</v>
      </c>
      <c r="AT32" s="177">
        <v>962.94521341001996</v>
      </c>
      <c r="AU32" s="184">
        <f t="shared" si="0"/>
        <v>4.9603855346023655</v>
      </c>
      <c r="AV32" s="184">
        <f t="shared" si="1"/>
        <v>1.1008889332534049</v>
      </c>
    </row>
    <row r="33" spans="1:48" ht="15" customHeight="1" x14ac:dyDescent="0.2">
      <c r="A33" s="3" t="s">
        <v>32</v>
      </c>
      <c r="B33" s="13">
        <v>900</v>
      </c>
      <c r="C33" s="13">
        <v>944.38250000000005</v>
      </c>
      <c r="D33" s="13">
        <v>1017.205</v>
      </c>
      <c r="E33" s="13">
        <v>1037.68</v>
      </c>
      <c r="F33" s="13">
        <v>1116.24061737835</v>
      </c>
      <c r="G33" s="13">
        <v>1095.6199999999999</v>
      </c>
      <c r="H33" s="13">
        <v>1196.57</v>
      </c>
      <c r="I33" s="13">
        <v>1203.28</v>
      </c>
      <c r="J33" s="8">
        <v>1183.17350119513</v>
      </c>
      <c r="K33" s="64">
        <v>1097.7324263038499</v>
      </c>
      <c r="L33" s="65">
        <v>1113.375</v>
      </c>
      <c r="M33" s="13">
        <v>1036.4583333333333</v>
      </c>
      <c r="N33" s="14">
        <v>1128.57</v>
      </c>
      <c r="O33" s="6">
        <v>1216.9489007724301</v>
      </c>
      <c r="P33" s="6">
        <v>1112.2807017543901</v>
      </c>
      <c r="Q33" s="22">
        <v>985.96638655462175</v>
      </c>
      <c r="R33" s="8">
        <v>1015.1636032566601</v>
      </c>
      <c r="S33" s="42">
        <v>1088.6359674327296</v>
      </c>
      <c r="T33" s="13">
        <v>1091.2609266284719</v>
      </c>
      <c r="U33" s="6">
        <v>1098.2609266284701</v>
      </c>
      <c r="V33" s="17">
        <v>1092.7192735632236</v>
      </c>
      <c r="W33" s="6">
        <v>1006.59574468085</v>
      </c>
      <c r="X33" s="6">
        <v>1000.53191489361</v>
      </c>
      <c r="Y33" s="6">
        <v>869.56521739130437</v>
      </c>
      <c r="Z33" s="6">
        <v>905.36393974568</v>
      </c>
      <c r="AA33" s="13">
        <v>976.59574468084998</v>
      </c>
      <c r="AB33" s="13">
        <v>965.531914893617</v>
      </c>
      <c r="AC33" s="22">
        <v>987.65957446808</v>
      </c>
      <c r="AD33" s="6">
        <v>950.02499999999998</v>
      </c>
      <c r="AE33" s="6">
        <v>993.05555555555998</v>
      </c>
      <c r="AF33" s="6">
        <v>975.531914893617</v>
      </c>
      <c r="AG33" s="17">
        <v>1004.46</v>
      </c>
      <c r="AH33" s="7">
        <v>968.34</v>
      </c>
      <c r="AI33" s="6">
        <v>900</v>
      </c>
      <c r="AJ33" s="105">
        <v>918.18181818181995</v>
      </c>
      <c r="AK33" s="17">
        <v>925.61322385629296</v>
      </c>
      <c r="AL33" s="6">
        <v>908.33333333333303</v>
      </c>
      <c r="AM33" s="121">
        <v>957.80487804877998</v>
      </c>
      <c r="AN33" s="129">
        <v>900</v>
      </c>
      <c r="AO33" s="129">
        <v>954.6</v>
      </c>
      <c r="AP33" s="124">
        <v>935</v>
      </c>
      <c r="AQ33" s="124">
        <v>920</v>
      </c>
      <c r="AR33" s="129">
        <v>930.5</v>
      </c>
      <c r="AS33" s="129">
        <v>925</v>
      </c>
      <c r="AT33" s="183">
        <v>935</v>
      </c>
      <c r="AU33" s="184">
        <f t="shared" si="0"/>
        <v>-3.4430055558997905</v>
      </c>
      <c r="AV33" s="184">
        <f t="shared" si="1"/>
        <v>1.0810810810810811</v>
      </c>
    </row>
    <row r="34" spans="1:48" ht="15" customHeight="1" x14ac:dyDescent="0.2">
      <c r="A34" s="3" t="s">
        <v>33</v>
      </c>
      <c r="B34" s="13">
        <v>1774.163</v>
      </c>
      <c r="C34" s="13">
        <v>1966.6825000000001</v>
      </c>
      <c r="D34" s="13">
        <v>1963.405</v>
      </c>
      <c r="E34" s="13">
        <v>1983.99933333333</v>
      </c>
      <c r="F34" s="13">
        <v>2011.35035451214</v>
      </c>
      <c r="G34" s="13">
        <v>1985.9749999999999</v>
      </c>
      <c r="H34" s="13">
        <v>1994.885</v>
      </c>
      <c r="I34" s="13">
        <v>2014.77</v>
      </c>
      <c r="J34" s="8">
        <v>1891.041286061195</v>
      </c>
      <c r="K34" s="64">
        <v>1992.2132773010001</v>
      </c>
      <c r="L34" s="65">
        <v>2072.8166666666666</v>
      </c>
      <c r="M34" s="13">
        <v>1718.1108312970225</v>
      </c>
      <c r="N34" s="14">
        <v>1850</v>
      </c>
      <c r="O34" s="14">
        <v>1850</v>
      </c>
      <c r="P34" s="6">
        <v>2057.9100044340685</v>
      </c>
      <c r="Q34" s="22">
        <v>1814.8728975920867</v>
      </c>
      <c r="R34" s="8">
        <v>1838.62218707184</v>
      </c>
      <c r="S34" s="42">
        <v>1835.8000694957218</v>
      </c>
      <c r="T34" s="13">
        <v>1961.5384615384601</v>
      </c>
      <c r="U34" s="6">
        <v>1939.79282510285</v>
      </c>
      <c r="V34" s="6">
        <v>1827.6971487895858</v>
      </c>
      <c r="W34" s="6">
        <v>1852.89084539029</v>
      </c>
      <c r="X34" s="6">
        <v>1976.1052900587788</v>
      </c>
      <c r="Y34" s="6">
        <v>1990.497507542962</v>
      </c>
      <c r="Z34" s="6">
        <v>1898.0937444489509</v>
      </c>
      <c r="AA34" s="13">
        <v>1804.3309631544901</v>
      </c>
      <c r="AB34" s="13">
        <v>1790.4761904761899</v>
      </c>
      <c r="AC34" s="22">
        <v>1738.11451706189</v>
      </c>
      <c r="AD34" s="6">
        <v>1698.6624999999999</v>
      </c>
      <c r="AE34" s="6">
        <v>1674.35897435897</v>
      </c>
      <c r="AF34" s="6">
        <v>1675.3656598774901</v>
      </c>
      <c r="AG34" s="17">
        <v>1707.69</v>
      </c>
      <c r="AH34" s="6">
        <v>1682.7558479532199</v>
      </c>
      <c r="AI34" s="6">
        <v>1597.08375</v>
      </c>
      <c r="AJ34" s="105">
        <v>1607.21509656494</v>
      </c>
      <c r="AK34" s="17">
        <v>1625.8315676269201</v>
      </c>
      <c r="AL34" s="6">
        <v>1592.9276852903899</v>
      </c>
      <c r="AM34" s="121">
        <v>1658.20246247147</v>
      </c>
      <c r="AN34" s="124">
        <v>1685.3113553113601</v>
      </c>
      <c r="AO34" s="124">
        <v>1766.6666666666699</v>
      </c>
      <c r="AP34" s="124">
        <v>1696.6248955722599</v>
      </c>
      <c r="AQ34" s="124">
        <v>1681.1111111111099</v>
      </c>
      <c r="AR34" s="124">
        <v>1676.19047619048</v>
      </c>
      <c r="AS34" s="124">
        <v>1683.1501831501801</v>
      </c>
      <c r="AT34" s="177">
        <v>1681.8681318681299</v>
      </c>
      <c r="AU34" s="184">
        <f t="shared" si="0"/>
        <v>-5.2753706734685123E-2</v>
      </c>
      <c r="AV34" s="184">
        <f t="shared" si="1"/>
        <v>-7.6169749727897085E-2</v>
      </c>
    </row>
    <row r="35" spans="1:48" ht="15" customHeight="1" x14ac:dyDescent="0.2">
      <c r="A35" s="3" t="s">
        <v>34</v>
      </c>
      <c r="B35" s="13">
        <v>1198.5650000000001</v>
      </c>
      <c r="C35" s="13">
        <v>1200</v>
      </c>
      <c r="D35" s="13">
        <v>1318.97</v>
      </c>
      <c r="E35" s="13">
        <v>1407.62</v>
      </c>
      <c r="F35" s="13">
        <v>1570.8265699396247</v>
      </c>
      <c r="G35" s="13">
        <v>1510</v>
      </c>
      <c r="H35" s="13">
        <v>1522.73</v>
      </c>
      <c r="I35" s="13">
        <v>1442.86</v>
      </c>
      <c r="J35" s="8">
        <v>1363.968921753496</v>
      </c>
      <c r="K35" s="64">
        <v>1417.28395061728</v>
      </c>
      <c r="L35" s="65">
        <v>1375.66333333333</v>
      </c>
      <c r="M35" s="13">
        <v>1324.2424242424199</v>
      </c>
      <c r="N35" s="14">
        <v>1050.21</v>
      </c>
      <c r="O35" s="14">
        <v>1050.21</v>
      </c>
      <c r="P35" s="6">
        <v>1074.5510835913301</v>
      </c>
      <c r="Q35" s="22">
        <v>950</v>
      </c>
      <c r="R35" s="42">
        <v>1066.6666666666699</v>
      </c>
      <c r="S35" s="42">
        <v>1177.7777777777801</v>
      </c>
      <c r="T35" s="13">
        <v>1155.55555555556</v>
      </c>
      <c r="U35" s="6">
        <v>1185.2941176470599</v>
      </c>
      <c r="V35" s="6">
        <v>1203.3333333333301</v>
      </c>
      <c r="W35" s="6">
        <v>966.01073345259397</v>
      </c>
      <c r="X35" s="6">
        <v>1092.8571428571399</v>
      </c>
      <c r="Y35" s="6">
        <v>1350</v>
      </c>
      <c r="Z35" s="6">
        <v>1266.6666666666699</v>
      </c>
      <c r="AA35" s="13">
        <v>1305.6623931623899</v>
      </c>
      <c r="AB35" s="15">
        <v>1325</v>
      </c>
      <c r="AC35" s="22">
        <v>1550</v>
      </c>
      <c r="AD35" s="6">
        <v>1540</v>
      </c>
      <c r="AE35" s="6">
        <v>1486.3636363636399</v>
      </c>
      <c r="AF35" s="6">
        <v>1450</v>
      </c>
      <c r="AG35" s="17">
        <v>1492.5</v>
      </c>
      <c r="AH35" s="6">
        <v>1463.6363636363601</v>
      </c>
      <c r="AI35" s="6">
        <v>1475.79</v>
      </c>
      <c r="AJ35" s="6">
        <v>1450.79</v>
      </c>
      <c r="AK35" s="17">
        <v>1436.9462781662783</v>
      </c>
      <c r="AL35" s="6">
        <v>1422.05</v>
      </c>
      <c r="AM35" s="121">
        <v>1400</v>
      </c>
      <c r="AN35" s="121">
        <v>1400</v>
      </c>
      <c r="AO35" s="129">
        <v>1483.5</v>
      </c>
      <c r="AP35" s="124">
        <v>1466.6666666666699</v>
      </c>
      <c r="AQ35" s="124">
        <v>1474.61538461538</v>
      </c>
      <c r="AR35" s="124">
        <v>1432.12121212121</v>
      </c>
      <c r="AS35" s="129">
        <v>1445.52</v>
      </c>
      <c r="AT35" s="183">
        <v>1441</v>
      </c>
      <c r="AU35" s="184">
        <f t="shared" si="0"/>
        <v>-1.5465838509314391</v>
      </c>
      <c r="AV35" s="184">
        <f t="shared" si="1"/>
        <v>-0.31269024295755038</v>
      </c>
    </row>
    <row r="36" spans="1:48" ht="15" customHeight="1" x14ac:dyDescent="0.2">
      <c r="A36" s="3" t="s">
        <v>35</v>
      </c>
      <c r="B36" s="13">
        <v>909.64785714285699</v>
      </c>
      <c r="C36" s="13">
        <v>894.40928571428503</v>
      </c>
      <c r="D36" s="13">
        <v>875.35</v>
      </c>
      <c r="E36" s="13">
        <v>823.4</v>
      </c>
      <c r="F36" s="13">
        <v>828.20142324822791</v>
      </c>
      <c r="G36" s="13">
        <v>743.14</v>
      </c>
      <c r="H36" s="13">
        <v>795.17499999999995</v>
      </c>
      <c r="I36" s="13">
        <v>806.71499999999992</v>
      </c>
      <c r="J36" s="8">
        <v>846.53873968183575</v>
      </c>
      <c r="K36" s="64">
        <v>855.44166506143097</v>
      </c>
      <c r="L36" s="65">
        <v>828.418571428571</v>
      </c>
      <c r="M36" s="13">
        <v>750.98889350461207</v>
      </c>
      <c r="N36" s="6">
        <v>754.23</v>
      </c>
      <c r="O36" s="6">
        <v>686.13001392098613</v>
      </c>
      <c r="P36" s="6">
        <v>764.42609677903795</v>
      </c>
      <c r="Q36" s="22">
        <v>659.36935596639819</v>
      </c>
      <c r="R36" s="8">
        <v>707.91189841412699</v>
      </c>
      <c r="S36" s="42">
        <v>726.67687437997142</v>
      </c>
      <c r="T36" s="13">
        <v>786.22266638428539</v>
      </c>
      <c r="U36" s="6">
        <v>801.74008997538397</v>
      </c>
      <c r="V36" s="6">
        <v>861.03687436412815</v>
      </c>
      <c r="W36" s="6">
        <v>944.48529411764707</v>
      </c>
      <c r="X36" s="6">
        <v>945.64259270141622</v>
      </c>
      <c r="Y36" s="6">
        <v>870.16653997622859</v>
      </c>
      <c r="Z36" s="6">
        <v>787.16971927161353</v>
      </c>
      <c r="AA36" s="13">
        <v>865.91259692282699</v>
      </c>
      <c r="AB36" s="13">
        <v>875.13992869875199</v>
      </c>
      <c r="AC36" s="22">
        <v>957.87545787545787</v>
      </c>
      <c r="AD36" s="6">
        <v>919.23</v>
      </c>
      <c r="AE36" s="6">
        <v>884.65909090909088</v>
      </c>
      <c r="AF36" s="6">
        <v>883.39544513457599</v>
      </c>
      <c r="AG36" s="17">
        <v>927.88</v>
      </c>
      <c r="AH36" s="6">
        <v>895.65040650406502</v>
      </c>
      <c r="AI36" s="6">
        <v>802.9</v>
      </c>
      <c r="AJ36" s="105">
        <v>809.97442455243004</v>
      </c>
      <c r="AK36" s="6">
        <v>798.86363636363603</v>
      </c>
      <c r="AL36" s="6">
        <v>762.99019607843104</v>
      </c>
      <c r="AM36" s="121">
        <v>790.42980828695102</v>
      </c>
      <c r="AN36" s="124">
        <v>735.27777777777806</v>
      </c>
      <c r="AO36" s="124">
        <v>800.71895424836998</v>
      </c>
      <c r="AP36" s="124">
        <v>779.82456140350882</v>
      </c>
      <c r="AQ36" s="124">
        <v>775.93406593406598</v>
      </c>
      <c r="AR36" s="124">
        <v>827.23577235771995</v>
      </c>
      <c r="AS36" s="124">
        <v>850</v>
      </c>
      <c r="AT36" s="177">
        <v>840.47619047619003</v>
      </c>
      <c r="AU36" s="184">
        <f t="shared" si="0"/>
        <v>-6.1602401592417051</v>
      </c>
      <c r="AV36" s="184">
        <f t="shared" si="1"/>
        <v>-1.1204481792717615</v>
      </c>
    </row>
    <row r="37" spans="1:48" ht="15" customHeight="1" x14ac:dyDescent="0.2">
      <c r="A37" s="3" t="s">
        <v>36</v>
      </c>
      <c r="B37" s="6">
        <v>500</v>
      </c>
      <c r="C37" s="6">
        <v>486.66</v>
      </c>
      <c r="D37" s="6">
        <v>490</v>
      </c>
      <c r="E37" s="6">
        <v>470.37</v>
      </c>
      <c r="F37" s="6">
        <v>490</v>
      </c>
      <c r="G37" s="6">
        <v>495</v>
      </c>
      <c r="H37" s="6">
        <v>490.5</v>
      </c>
      <c r="I37" s="6">
        <v>485</v>
      </c>
      <c r="J37" s="8">
        <v>489.07</v>
      </c>
      <c r="K37" s="8">
        <v>495.74</v>
      </c>
      <c r="L37" s="8">
        <v>495.74</v>
      </c>
      <c r="M37" s="13">
        <v>516.66666666666697</v>
      </c>
      <c r="N37" s="14">
        <v>625</v>
      </c>
      <c r="O37" s="6">
        <v>742.857142857143</v>
      </c>
      <c r="P37" s="6">
        <v>705.55555555555554</v>
      </c>
      <c r="Q37" s="22">
        <v>690.60606060606096</v>
      </c>
      <c r="R37" s="8">
        <v>715.69461997470501</v>
      </c>
      <c r="S37" s="42">
        <v>739.39393939393949</v>
      </c>
      <c r="T37" s="13">
        <v>723.07692307692298</v>
      </c>
      <c r="U37" s="6">
        <v>721.21212121212125</v>
      </c>
      <c r="V37" s="6">
        <v>688.88888888888891</v>
      </c>
      <c r="W37" s="6">
        <v>683.33333333333337</v>
      </c>
      <c r="X37" s="6">
        <v>690.1960784313726</v>
      </c>
      <c r="Y37" s="6">
        <v>505</v>
      </c>
      <c r="Z37" s="6">
        <v>582.65872345082698</v>
      </c>
      <c r="AA37" s="13">
        <v>509.52380952380997</v>
      </c>
      <c r="AB37" s="13">
        <v>503.030303030303</v>
      </c>
      <c r="AC37" s="22">
        <v>521.42857142857099</v>
      </c>
      <c r="AD37" s="6">
        <v>561.53923076923104</v>
      </c>
      <c r="AE37" s="6">
        <v>530.30303030303003</v>
      </c>
      <c r="AF37" s="6">
        <v>583.33333333333303</v>
      </c>
      <c r="AG37" s="17">
        <v>630.76</v>
      </c>
      <c r="AH37" s="6">
        <v>648.4848484848485</v>
      </c>
      <c r="AI37" s="6">
        <v>608.34124999999995</v>
      </c>
      <c r="AJ37" s="105">
        <v>666.66666666666663</v>
      </c>
      <c r="AK37" s="6">
        <v>678.78787878787875</v>
      </c>
      <c r="AL37" s="6">
        <v>644.44444444444434</v>
      </c>
      <c r="AM37" s="121">
        <v>637.03703703703695</v>
      </c>
      <c r="AN37" s="124">
        <v>657.14285714285711</v>
      </c>
      <c r="AO37" s="124">
        <v>733.33333333333337</v>
      </c>
      <c r="AP37" s="124">
        <v>666.66666666666663</v>
      </c>
      <c r="AQ37" s="124">
        <v>649.99999999999989</v>
      </c>
      <c r="AR37" s="124">
        <v>653.33333333333326</v>
      </c>
      <c r="AS37" s="124">
        <v>641.66666666666697</v>
      </c>
      <c r="AT37" s="177">
        <v>674.07407407407402</v>
      </c>
      <c r="AU37" s="184">
        <f t="shared" si="0"/>
        <v>3.9460020768431878</v>
      </c>
      <c r="AV37" s="184">
        <f t="shared" si="1"/>
        <v>5.0505050505049924</v>
      </c>
    </row>
    <row r="38" spans="1:48" ht="15" customHeight="1" x14ac:dyDescent="0.2">
      <c r="A38" s="3" t="s">
        <v>37</v>
      </c>
      <c r="B38" s="6">
        <v>154.06</v>
      </c>
      <c r="C38" s="6">
        <v>164.5</v>
      </c>
      <c r="D38" s="6">
        <v>171.3</v>
      </c>
      <c r="E38" s="6">
        <v>180.68</v>
      </c>
      <c r="F38" s="6">
        <v>186.71</v>
      </c>
      <c r="G38" s="6">
        <v>197.29</v>
      </c>
      <c r="H38" s="6">
        <v>190.77</v>
      </c>
      <c r="I38" s="6">
        <v>180.81</v>
      </c>
      <c r="J38" s="8">
        <v>160.44</v>
      </c>
      <c r="K38" s="8">
        <v>197.58</v>
      </c>
      <c r="L38" s="8">
        <v>197.58</v>
      </c>
      <c r="M38" s="13">
        <v>180.95588235294099</v>
      </c>
      <c r="N38" s="14">
        <v>125.56</v>
      </c>
      <c r="O38" s="6">
        <v>104.831617331617</v>
      </c>
      <c r="P38" s="6">
        <v>124.66856060606059</v>
      </c>
      <c r="Q38" s="22">
        <v>136.99810606060606</v>
      </c>
      <c r="R38" s="8">
        <v>157.22217244783778</v>
      </c>
      <c r="S38" s="42">
        <v>163.75</v>
      </c>
      <c r="T38" s="13">
        <v>151.900088391845</v>
      </c>
      <c r="U38" s="6">
        <v>154.583333333333</v>
      </c>
      <c r="V38" s="6">
        <v>150.018115942029</v>
      </c>
      <c r="W38" s="6">
        <v>123.85416666666666</v>
      </c>
      <c r="X38" s="6">
        <v>117.82407407407408</v>
      </c>
      <c r="Y38" s="6">
        <v>105.40674603174602</v>
      </c>
      <c r="Z38" s="6">
        <v>113.25974330495499</v>
      </c>
      <c r="AA38" s="13">
        <v>103.06173367550612</v>
      </c>
      <c r="AB38" s="13">
        <v>112.33766233766234</v>
      </c>
      <c r="AC38" s="22">
        <v>115.3125</v>
      </c>
      <c r="AD38" s="6">
        <v>124.773</v>
      </c>
      <c r="AE38" s="6">
        <v>124.375</v>
      </c>
      <c r="AF38" s="6">
        <v>111.9047619047619</v>
      </c>
      <c r="AG38" s="17">
        <v>115.03</v>
      </c>
      <c r="AH38" s="6">
        <v>119.18184885290147</v>
      </c>
      <c r="AI38" s="6">
        <v>108.07956521739131</v>
      </c>
      <c r="AJ38" s="105">
        <v>162.5</v>
      </c>
      <c r="AK38" s="6">
        <v>135.15625</v>
      </c>
      <c r="AL38" s="6">
        <v>109.53947368421052</v>
      </c>
      <c r="AM38" s="121">
        <v>118.3972537878788</v>
      </c>
      <c r="AN38" s="124">
        <v>105.34759358288771</v>
      </c>
      <c r="AO38" s="124">
        <v>139.28212851405624</v>
      </c>
      <c r="AP38" s="124">
        <v>148.15590111642743</v>
      </c>
      <c r="AQ38" s="124">
        <v>160.47782258064501</v>
      </c>
      <c r="AR38" s="124">
        <v>167.60673624288401</v>
      </c>
      <c r="AS38" s="124">
        <v>168.70098039215699</v>
      </c>
      <c r="AT38" s="177">
        <v>170.833333333333</v>
      </c>
      <c r="AU38" s="184">
        <f t="shared" si="0"/>
        <v>43.338381622340542</v>
      </c>
      <c r="AV38" s="184">
        <f t="shared" si="1"/>
        <v>1.2639837280252957</v>
      </c>
    </row>
    <row r="39" spans="1:48" ht="15" customHeight="1" x14ac:dyDescent="0.2">
      <c r="A39" s="3" t="s">
        <v>38</v>
      </c>
      <c r="B39" s="6">
        <v>156.38</v>
      </c>
      <c r="C39" s="6">
        <v>165.77</v>
      </c>
      <c r="D39" s="6">
        <v>178.55</v>
      </c>
      <c r="E39" s="6">
        <v>165.01</v>
      </c>
      <c r="F39" s="6">
        <v>179.36</v>
      </c>
      <c r="G39" s="6">
        <v>199.49</v>
      </c>
      <c r="H39" s="6">
        <v>194.53</v>
      </c>
      <c r="I39" s="6">
        <v>188.89</v>
      </c>
      <c r="J39" s="8">
        <v>158.02000000000001</v>
      </c>
      <c r="K39" s="8">
        <v>199.78</v>
      </c>
      <c r="L39" s="8">
        <v>199.78</v>
      </c>
      <c r="M39" s="13">
        <v>198.81865530303</v>
      </c>
      <c r="N39" s="14">
        <v>135</v>
      </c>
      <c r="O39" s="6">
        <v>108.25768950768951</v>
      </c>
      <c r="P39" s="6">
        <v>129.27631578947367</v>
      </c>
      <c r="Q39" s="22">
        <v>147.06649831649833</v>
      </c>
      <c r="R39" s="8">
        <v>158.95873614166601</v>
      </c>
      <c r="S39" s="42">
        <v>165.72368421052599</v>
      </c>
      <c r="T39" s="13">
        <v>160.292838018742</v>
      </c>
      <c r="U39" s="6">
        <v>162.35900673400701</v>
      </c>
      <c r="V39" s="6">
        <v>168.26086956521701</v>
      </c>
      <c r="W39" s="6">
        <v>117.10526315789474</v>
      </c>
      <c r="X39" s="6">
        <v>122.5</v>
      </c>
      <c r="Y39" s="6">
        <v>112.92016806722688</v>
      </c>
      <c r="Z39" s="6">
        <v>118.977978212309</v>
      </c>
      <c r="AA39" s="13">
        <v>109.375</v>
      </c>
      <c r="AB39" s="13">
        <v>119.53748006379584</v>
      </c>
      <c r="AC39" s="22">
        <v>114.9175579322638</v>
      </c>
      <c r="AD39" s="6">
        <v>114.23611111111111</v>
      </c>
      <c r="AE39" s="6">
        <v>119.25505050505051</v>
      </c>
      <c r="AF39" s="6">
        <v>114.93055555555556</v>
      </c>
      <c r="AG39" s="17">
        <v>111.32</v>
      </c>
      <c r="AH39" s="6">
        <v>117.63888888888889</v>
      </c>
      <c r="AI39" s="6">
        <v>109.47368421052632</v>
      </c>
      <c r="AJ39" s="105">
        <v>111.53846153846153</v>
      </c>
      <c r="AK39" s="6">
        <v>135.09615384615384</v>
      </c>
      <c r="AL39" s="6">
        <v>107.14436026936028</v>
      </c>
      <c r="AM39" s="121">
        <v>117.95634920634922</v>
      </c>
      <c r="AN39" s="124">
        <v>103.515625</v>
      </c>
      <c r="AO39" s="124">
        <v>134.92343499873621</v>
      </c>
      <c r="AP39" s="124">
        <v>156.71296296296296</v>
      </c>
      <c r="AQ39" s="124">
        <v>178.6764705882353</v>
      </c>
      <c r="AR39" s="124">
        <v>184.82323232323199</v>
      </c>
      <c r="AS39" s="124">
        <v>173.482142857143</v>
      </c>
      <c r="AT39" s="177">
        <v>185.56937939110099</v>
      </c>
      <c r="AU39" s="184">
        <f t="shared" si="0"/>
        <v>57.744926991254687</v>
      </c>
      <c r="AV39" s="184">
        <f t="shared" si="1"/>
        <v>6.9674240442784043</v>
      </c>
    </row>
    <row r="40" spans="1:48" ht="15" customHeight="1" x14ac:dyDescent="0.2">
      <c r="A40" s="3" t="s">
        <v>39</v>
      </c>
      <c r="B40" s="6">
        <v>393.49</v>
      </c>
      <c r="C40" s="6">
        <v>402.33</v>
      </c>
      <c r="D40" s="6">
        <v>400.55</v>
      </c>
      <c r="E40" s="6">
        <v>418.75</v>
      </c>
      <c r="F40" s="6">
        <v>428.01</v>
      </c>
      <c r="G40" s="6">
        <v>473.65</v>
      </c>
      <c r="H40" s="6">
        <v>466.77</v>
      </c>
      <c r="I40" s="6">
        <v>459.16</v>
      </c>
      <c r="J40" s="8">
        <v>381.53</v>
      </c>
      <c r="K40" s="8">
        <v>474.36</v>
      </c>
      <c r="L40" s="8">
        <v>474.36</v>
      </c>
      <c r="M40" s="13">
        <v>490.37037037037032</v>
      </c>
      <c r="N40" s="6">
        <v>436.66666666666663</v>
      </c>
      <c r="O40" s="6">
        <v>462.53968253968259</v>
      </c>
      <c r="P40" s="6">
        <v>424.56140350877189</v>
      </c>
      <c r="Q40" s="22">
        <v>432.80701754386001</v>
      </c>
      <c r="R40" s="42">
        <v>452.66666666666703</v>
      </c>
      <c r="S40" s="42">
        <v>440.63492063492066</v>
      </c>
      <c r="T40" s="13">
        <v>438.51851851851859</v>
      </c>
      <c r="U40" s="6">
        <v>449.12280701754389</v>
      </c>
      <c r="V40" s="6">
        <v>469.44444444444451</v>
      </c>
      <c r="W40" s="6">
        <v>455.33333333333297</v>
      </c>
      <c r="X40" s="6">
        <v>450.28571428571399</v>
      </c>
      <c r="Y40" s="6">
        <v>458.51851851851853</v>
      </c>
      <c r="Z40" s="6">
        <v>436</v>
      </c>
      <c r="AA40" s="13">
        <v>408.18181818181802</v>
      </c>
      <c r="AB40" s="13">
        <v>430.37037037037038</v>
      </c>
      <c r="AC40" s="22">
        <v>422.66666666666669</v>
      </c>
      <c r="AD40" s="6">
        <v>430.316666666667</v>
      </c>
      <c r="AE40" s="6">
        <v>453.33333333333337</v>
      </c>
      <c r="AF40" s="6">
        <v>423.6666666666668</v>
      </c>
      <c r="AG40" s="17">
        <v>400.83</v>
      </c>
      <c r="AH40" s="6">
        <v>425.88235294117652</v>
      </c>
      <c r="AI40" s="6">
        <v>434.54590909090911</v>
      </c>
      <c r="AJ40" s="105">
        <v>444.76190476190476</v>
      </c>
      <c r="AK40" s="6">
        <v>473.33333333333331</v>
      </c>
      <c r="AL40" s="6">
        <v>417.03703703703701</v>
      </c>
      <c r="AM40" s="121">
        <v>407.61904761904759</v>
      </c>
      <c r="AN40" s="124">
        <v>388.33333333333331</v>
      </c>
      <c r="AO40" s="124">
        <v>400.83333333333337</v>
      </c>
      <c r="AP40" s="124">
        <v>390.7407407407407</v>
      </c>
      <c r="AQ40" s="124">
        <v>412.63157894736838</v>
      </c>
      <c r="AR40" s="124">
        <v>436.66666666666703</v>
      </c>
      <c r="AS40" s="124">
        <v>465.92592592592598</v>
      </c>
      <c r="AT40" s="177">
        <v>489.16666666666674</v>
      </c>
      <c r="AU40" s="184">
        <f t="shared" si="0"/>
        <v>14.859576427255988</v>
      </c>
      <c r="AV40" s="184">
        <f t="shared" si="1"/>
        <v>4.9880763116057274</v>
      </c>
    </row>
    <row r="41" spans="1:48" ht="15" customHeight="1" x14ac:dyDescent="0.2">
      <c r="A41" s="3" t="s">
        <v>40</v>
      </c>
      <c r="B41" s="6">
        <v>218.22</v>
      </c>
      <c r="C41" s="6">
        <v>216.4</v>
      </c>
      <c r="D41" s="6">
        <v>215.2</v>
      </c>
      <c r="E41" s="6">
        <v>203.99</v>
      </c>
      <c r="F41" s="6">
        <v>211.89</v>
      </c>
      <c r="G41" s="6">
        <v>225.07</v>
      </c>
      <c r="H41" s="6">
        <v>220</v>
      </c>
      <c r="I41" s="6">
        <v>219.38</v>
      </c>
      <c r="J41" s="8">
        <v>206.96</v>
      </c>
      <c r="K41" s="8">
        <v>225.4</v>
      </c>
      <c r="L41" s="65">
        <v>215.18</v>
      </c>
      <c r="M41" s="13">
        <v>222.425301723795</v>
      </c>
      <c r="N41" s="14">
        <v>200</v>
      </c>
      <c r="O41" s="6">
        <v>161.06286140464897</v>
      </c>
      <c r="P41" s="6">
        <v>155.18876986796272</v>
      </c>
      <c r="Q41" s="22">
        <v>183.14831388340454</v>
      </c>
      <c r="R41" s="42">
        <v>215.54545454545499</v>
      </c>
      <c r="S41" s="42">
        <v>194.133442719605</v>
      </c>
      <c r="T41" s="13">
        <v>210.37198708815635</v>
      </c>
      <c r="U41" s="6">
        <v>198.590516164376</v>
      </c>
      <c r="V41" s="6">
        <v>188.42103983402299</v>
      </c>
      <c r="W41" s="6">
        <v>154.77840075302873</v>
      </c>
      <c r="X41" s="6">
        <v>175.6886907228284</v>
      </c>
      <c r="Y41" s="6">
        <v>196.56094787777758</v>
      </c>
      <c r="Z41" s="6">
        <v>185.04595153572834</v>
      </c>
      <c r="AA41" s="13">
        <v>152.43657480368128</v>
      </c>
      <c r="AB41" s="13">
        <v>157.56434327176422</v>
      </c>
      <c r="AC41" s="22">
        <v>194.8745272373944</v>
      </c>
      <c r="AD41" s="6">
        <v>208.61842105263199</v>
      </c>
      <c r="AE41" s="6">
        <v>210.637778938227</v>
      </c>
      <c r="AF41" s="6">
        <v>228.30927449499458</v>
      </c>
      <c r="AG41" s="17">
        <v>204.64</v>
      </c>
      <c r="AH41" s="6">
        <v>192.01761865646927</v>
      </c>
      <c r="AI41" s="6">
        <v>183.84399999999999</v>
      </c>
      <c r="AJ41" s="105">
        <v>182.32006396703667</v>
      </c>
      <c r="AK41" s="6">
        <v>190.30649256487328</v>
      </c>
      <c r="AL41" s="6">
        <v>207.418565391622</v>
      </c>
      <c r="AM41" s="121">
        <v>173.45870594949821</v>
      </c>
      <c r="AN41" s="124">
        <v>173.33763669515312</v>
      </c>
      <c r="AO41" s="124">
        <v>229.10244173509616</v>
      </c>
      <c r="AP41" s="124">
        <v>199.69739464814052</v>
      </c>
      <c r="AQ41" s="124">
        <v>204.312653726957</v>
      </c>
      <c r="AR41" s="124">
        <v>239.79276698067599</v>
      </c>
      <c r="AS41" s="124">
        <v>236.011513547367</v>
      </c>
      <c r="AT41" s="177">
        <v>239.01487214731901</v>
      </c>
      <c r="AU41" s="184">
        <f t="shared" si="0"/>
        <v>24.475490228285025</v>
      </c>
      <c r="AV41" s="184">
        <f t="shared" si="1"/>
        <v>1.2725474934718559</v>
      </c>
    </row>
    <row r="42" spans="1:48" ht="15" customHeight="1" x14ac:dyDescent="0.2">
      <c r="A42" s="3" t="s">
        <v>41</v>
      </c>
      <c r="B42" s="6">
        <v>250.71</v>
      </c>
      <c r="C42" s="6">
        <v>266.17</v>
      </c>
      <c r="D42" s="6">
        <v>273.60000000000002</v>
      </c>
      <c r="E42" s="6">
        <v>283.22000000000003</v>
      </c>
      <c r="F42" s="6">
        <v>267.23</v>
      </c>
      <c r="G42" s="6">
        <v>260.98</v>
      </c>
      <c r="H42" s="6">
        <v>238.64</v>
      </c>
      <c r="I42" s="6">
        <v>255.35</v>
      </c>
      <c r="J42" s="8">
        <v>261.24</v>
      </c>
      <c r="K42" s="8">
        <v>261.37</v>
      </c>
      <c r="L42" s="65">
        <v>245.65666666666701</v>
      </c>
      <c r="M42" s="13">
        <v>250.07863661244701</v>
      </c>
      <c r="N42" s="6">
        <v>227.27272727272725</v>
      </c>
      <c r="O42" s="6">
        <v>207.79498068758545</v>
      </c>
      <c r="P42" s="6">
        <v>216.473679940556</v>
      </c>
      <c r="Q42" s="22">
        <v>207.21028991509795</v>
      </c>
      <c r="R42" s="8">
        <v>237.82624873203343</v>
      </c>
      <c r="S42" s="42">
        <v>229.55755256032418</v>
      </c>
      <c r="T42" s="13">
        <v>231.91918064449999</v>
      </c>
      <c r="U42" s="6">
        <v>218.51822817346584</v>
      </c>
      <c r="V42" s="6">
        <v>230.60697524406373</v>
      </c>
      <c r="W42" s="6">
        <v>207.06722502022598</v>
      </c>
      <c r="X42" s="6">
        <v>184.62943968316799</v>
      </c>
      <c r="Y42" s="6">
        <v>203.45338886818158</v>
      </c>
      <c r="Z42" s="6">
        <v>215.45454545454501</v>
      </c>
      <c r="AA42" s="13">
        <v>196.76761843502399</v>
      </c>
      <c r="AB42" s="13">
        <v>189.65005395057901</v>
      </c>
      <c r="AC42" s="22">
        <v>184.128620271198</v>
      </c>
      <c r="AD42" s="6">
        <v>204.17428571428573</v>
      </c>
      <c r="AE42" s="6">
        <v>206.129728361411</v>
      </c>
      <c r="AF42" s="6">
        <v>223.81868586235714</v>
      </c>
      <c r="AG42" s="17">
        <v>257.99</v>
      </c>
      <c r="AH42" s="6">
        <v>232.79555681774701</v>
      </c>
      <c r="AI42" s="6">
        <v>201.630769230769</v>
      </c>
      <c r="AJ42" s="105">
        <v>203.02049168873708</v>
      </c>
      <c r="AK42" s="6">
        <v>200.38601399637236</v>
      </c>
      <c r="AL42" s="6">
        <v>216.36853956099</v>
      </c>
      <c r="AM42" s="121">
        <v>188.4191089985022</v>
      </c>
      <c r="AN42" s="124">
        <v>152.77356310540551</v>
      </c>
      <c r="AO42" s="124">
        <v>229.97445977825979</v>
      </c>
      <c r="AP42" s="124">
        <v>206.28291230335086</v>
      </c>
      <c r="AQ42" s="124">
        <v>185.76650301036801</v>
      </c>
      <c r="AR42" s="124">
        <v>226.01289133550901</v>
      </c>
      <c r="AS42" s="124">
        <v>211.13085250182201</v>
      </c>
      <c r="AT42" s="177">
        <v>236.19523789048901</v>
      </c>
      <c r="AU42" s="184">
        <f t="shared" si="0"/>
        <v>1.4603719758292337</v>
      </c>
      <c r="AV42" s="184">
        <f t="shared" si="1"/>
        <v>11.871493479831759</v>
      </c>
    </row>
    <row r="43" spans="1:48" ht="15" customHeight="1" x14ac:dyDescent="0.2">
      <c r="A43" s="3" t="s">
        <v>42</v>
      </c>
      <c r="B43" s="6">
        <v>606.79</v>
      </c>
      <c r="C43" s="6">
        <v>687.78</v>
      </c>
      <c r="D43" s="6">
        <v>648.66999999999996</v>
      </c>
      <c r="E43" s="6">
        <v>648.24</v>
      </c>
      <c r="F43" s="6">
        <v>607.66999999999996</v>
      </c>
      <c r="G43" s="6">
        <v>623.80999999999995</v>
      </c>
      <c r="H43" s="6">
        <v>600</v>
      </c>
      <c r="I43" s="6">
        <v>618.79</v>
      </c>
      <c r="J43" s="8">
        <v>613.89</v>
      </c>
      <c r="K43" s="8">
        <v>624.74</v>
      </c>
      <c r="L43" s="8">
        <v>624.74</v>
      </c>
      <c r="M43" s="13">
        <v>545.09803921568619</v>
      </c>
      <c r="N43" s="14">
        <v>550</v>
      </c>
      <c r="O43" s="6">
        <v>532.06349206349205</v>
      </c>
      <c r="P43" s="6">
        <v>527.84313725490188</v>
      </c>
      <c r="Q43" s="22">
        <v>531.66666666666663</v>
      </c>
      <c r="R43" s="8">
        <v>586.82217932669164</v>
      </c>
      <c r="S43" s="42">
        <v>522.22222222222217</v>
      </c>
      <c r="T43" s="13">
        <v>526.31578947368416</v>
      </c>
      <c r="U43" s="6">
        <v>541.17647058823513</v>
      </c>
      <c r="V43" s="6">
        <v>535.00000000000011</v>
      </c>
      <c r="W43" s="6">
        <v>540.35087719298247</v>
      </c>
      <c r="X43" s="6">
        <v>533.93939393939411</v>
      </c>
      <c r="Y43" s="6">
        <v>502.10526315789502</v>
      </c>
      <c r="Z43" s="6">
        <v>535.46098763435327</v>
      </c>
      <c r="AA43" s="13">
        <v>518.66666666666674</v>
      </c>
      <c r="AB43" s="13">
        <v>525.18518518518511</v>
      </c>
      <c r="AC43" s="22">
        <v>493.3333333333332</v>
      </c>
      <c r="AD43" s="6">
        <v>476.86235294117603</v>
      </c>
      <c r="AE43" s="6">
        <v>489.62962962962968</v>
      </c>
      <c r="AF43" s="6">
        <v>467.33333333333331</v>
      </c>
      <c r="AG43" s="17">
        <v>502.22</v>
      </c>
      <c r="AH43" s="6">
        <v>500</v>
      </c>
      <c r="AI43" s="6">
        <v>525.0766666666666</v>
      </c>
      <c r="AJ43" s="105">
        <v>555.38461538461502</v>
      </c>
      <c r="AK43" s="6">
        <v>575.83333333333303</v>
      </c>
      <c r="AL43" s="6">
        <v>580.74074074074076</v>
      </c>
      <c r="AM43" s="121">
        <v>570.79365079365084</v>
      </c>
      <c r="AN43" s="124">
        <v>544</v>
      </c>
      <c r="AO43" s="124">
        <v>590.47619047619048</v>
      </c>
      <c r="AP43" s="124">
        <v>580.00000000000011</v>
      </c>
      <c r="AQ43" s="124">
        <v>584.66666666666663</v>
      </c>
      <c r="AR43" s="124">
        <v>614.81481481481478</v>
      </c>
      <c r="AS43" s="124">
        <v>618.51851851851848</v>
      </c>
      <c r="AT43" s="177">
        <v>617.77777777777783</v>
      </c>
      <c r="AU43" s="184">
        <f t="shared" si="0"/>
        <v>23.555555555555564</v>
      </c>
      <c r="AV43" s="184">
        <f t="shared" si="1"/>
        <v>-0.11976047904190121</v>
      </c>
    </row>
    <row r="44" spans="1:48" ht="15" customHeight="1" x14ac:dyDescent="0.2">
      <c r="A44" s="3" t="s">
        <v>43</v>
      </c>
      <c r="B44" s="6">
        <v>589.96</v>
      </c>
      <c r="C44" s="6">
        <v>605.35</v>
      </c>
      <c r="D44" s="6">
        <v>590.23</v>
      </c>
      <c r="E44" s="6">
        <v>601.13</v>
      </c>
      <c r="F44" s="6">
        <v>600</v>
      </c>
      <c r="G44" s="6">
        <v>625</v>
      </c>
      <c r="H44" s="6">
        <v>594.28</v>
      </c>
      <c r="I44" s="6">
        <v>618.92999999999995</v>
      </c>
      <c r="J44" s="8">
        <v>576</v>
      </c>
      <c r="K44" s="8">
        <v>625.92999999999995</v>
      </c>
      <c r="L44" s="8">
        <v>625.92999999999995</v>
      </c>
      <c r="M44" s="13">
        <v>650</v>
      </c>
      <c r="N44" s="6">
        <v>750.32</v>
      </c>
      <c r="O44" s="6">
        <v>662.22222222222217</v>
      </c>
      <c r="P44" s="6">
        <v>642.35294117647061</v>
      </c>
      <c r="Q44" s="22">
        <v>664.66666666666663</v>
      </c>
      <c r="R44" s="42">
        <v>655</v>
      </c>
      <c r="S44" s="42">
        <v>631.57894736842104</v>
      </c>
      <c r="T44" s="13">
        <v>640.66666666666697</v>
      </c>
      <c r="U44" s="6">
        <v>665.33333333333337</v>
      </c>
      <c r="V44" s="6">
        <v>633.33333333333337</v>
      </c>
      <c r="W44" s="6">
        <v>700</v>
      </c>
      <c r="X44" s="6">
        <v>642.5</v>
      </c>
      <c r="Y44" s="6">
        <v>580.71428571428567</v>
      </c>
      <c r="Z44" s="6">
        <v>550</v>
      </c>
      <c r="AA44" s="13">
        <v>604.444444444444</v>
      </c>
      <c r="AB44" s="13">
        <v>616.875</v>
      </c>
      <c r="AC44" s="22">
        <v>654.11764705882354</v>
      </c>
      <c r="AD44" s="6">
        <v>633.52941176470586</v>
      </c>
      <c r="AE44" s="6">
        <v>645.88235294117646</v>
      </c>
      <c r="AF44" s="6">
        <v>658.125</v>
      </c>
      <c r="AG44" s="17">
        <v>650.16</v>
      </c>
      <c r="AH44" s="6">
        <v>664.61538461538498</v>
      </c>
      <c r="AI44" s="6">
        <v>650.5</v>
      </c>
      <c r="AJ44" s="105">
        <v>640.76923076923072</v>
      </c>
      <c r="AK44" s="6">
        <v>629.16666666666697</v>
      </c>
      <c r="AL44" s="6">
        <v>655</v>
      </c>
      <c r="AM44" s="121">
        <v>632.85714285714289</v>
      </c>
      <c r="AN44" s="124">
        <v>630.71428571428567</v>
      </c>
      <c r="AO44" s="124">
        <v>636</v>
      </c>
      <c r="AP44" s="124">
        <v>633.33333333333337</v>
      </c>
      <c r="AQ44" s="124">
        <v>631.25</v>
      </c>
      <c r="AR44" s="124">
        <v>660</v>
      </c>
      <c r="AS44" s="124">
        <v>666.15384615384619</v>
      </c>
      <c r="AT44" s="177">
        <v>683</v>
      </c>
      <c r="AU44" s="184">
        <f t="shared" si="0"/>
        <v>2.7662037037036469</v>
      </c>
      <c r="AV44" s="184">
        <f t="shared" si="1"/>
        <v>2.5288683602771309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V44"/>
  <sheetViews>
    <sheetView zoomScale="142" zoomScaleNormal="142" workbookViewId="0">
      <pane xSplit="1" ySplit="1" topLeftCell="AP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2.328125" customWidth="1"/>
    <col min="2" max="13" width="9.14453125" style="4"/>
    <col min="24" max="24" width="12.9140625" customWidth="1"/>
    <col min="47" max="47" width="6.45703125" bestFit="1" customWidth="1"/>
    <col min="48" max="48" width="5.917968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556.34500000000003</v>
      </c>
      <c r="C2" s="6">
        <v>524.09090909090901</v>
      </c>
      <c r="D2" s="6">
        <v>584.71428571428601</v>
      </c>
      <c r="E2" s="6">
        <v>524.54545454545496</v>
      </c>
      <c r="F2" s="6">
        <v>529.375</v>
      </c>
      <c r="G2" s="8">
        <v>528.57142857142901</v>
      </c>
      <c r="H2" s="14">
        <v>485.89</v>
      </c>
      <c r="I2" s="6">
        <v>404.66666666666669</v>
      </c>
      <c r="J2" s="6">
        <v>429.44444444444446</v>
      </c>
      <c r="K2" s="67">
        <v>425</v>
      </c>
      <c r="L2" s="68">
        <v>428</v>
      </c>
      <c r="M2" s="13">
        <v>476.66666666666669</v>
      </c>
      <c r="N2" s="6">
        <v>410.125</v>
      </c>
      <c r="O2" s="6">
        <v>458</v>
      </c>
      <c r="P2" s="6">
        <v>478.461538461538</v>
      </c>
      <c r="Q2" s="22">
        <v>486.15384615384602</v>
      </c>
      <c r="R2" s="42">
        <v>527.33333333333303</v>
      </c>
      <c r="S2" s="42">
        <v>530.66666666666697</v>
      </c>
      <c r="T2" s="13">
        <v>473.84615384615387</v>
      </c>
      <c r="U2" s="6">
        <v>445</v>
      </c>
      <c r="V2" s="6">
        <v>461.66666666666669</v>
      </c>
      <c r="W2" s="6">
        <v>500</v>
      </c>
      <c r="X2" s="6">
        <v>460</v>
      </c>
      <c r="Y2" s="6">
        <v>425.42857142857099</v>
      </c>
      <c r="Z2" s="6">
        <v>460</v>
      </c>
      <c r="AA2" s="13">
        <v>433.52941176470603</v>
      </c>
      <c r="AB2" s="13">
        <v>428.75</v>
      </c>
      <c r="AC2" s="22">
        <v>471.42857142857144</v>
      </c>
      <c r="AD2" s="6">
        <v>465.71428571428572</v>
      </c>
      <c r="AE2" s="6">
        <v>495.71428571428601</v>
      </c>
      <c r="AF2" s="6">
        <v>465.71428571428572</v>
      </c>
      <c r="AG2" s="17">
        <v>443.21</v>
      </c>
      <c r="AH2" s="6">
        <v>446.78571428571428</v>
      </c>
      <c r="AI2" s="6">
        <v>448.75</v>
      </c>
      <c r="AJ2" s="105">
        <v>466.42857142857144</v>
      </c>
      <c r="AK2" s="6">
        <v>467.61904761904759</v>
      </c>
      <c r="AL2" s="6">
        <v>441.42857142857144</v>
      </c>
      <c r="AM2" s="121">
        <v>440</v>
      </c>
      <c r="AN2" s="124">
        <v>415</v>
      </c>
      <c r="AO2" s="124">
        <v>466.66666666666669</v>
      </c>
      <c r="AP2" s="124">
        <v>454.61538461538464</v>
      </c>
      <c r="AQ2" s="124">
        <v>445</v>
      </c>
      <c r="AR2" s="124">
        <v>441.96286472148535</v>
      </c>
      <c r="AS2" s="124">
        <v>448.125</v>
      </c>
      <c r="AT2" s="177">
        <v>442.5</v>
      </c>
      <c r="AU2" s="184">
        <f>(AT2-AH2)/AH2*100</f>
        <v>-0.95923261390887116</v>
      </c>
      <c r="AV2" s="184">
        <f>(AT2-AS2)/AS2*100</f>
        <v>-1.2552301255230125</v>
      </c>
    </row>
    <row r="3" spans="1:48" ht="15" customHeight="1" x14ac:dyDescent="0.2">
      <c r="A3" s="2" t="s">
        <v>2</v>
      </c>
      <c r="B3" s="6">
        <v>48.274999999999999</v>
      </c>
      <c r="C3" s="6">
        <v>48.3333333333333</v>
      </c>
      <c r="D3" s="6">
        <v>48.75</v>
      </c>
      <c r="E3" s="6">
        <v>45.636363636363598</v>
      </c>
      <c r="F3" s="6">
        <v>48.928571428571402</v>
      </c>
      <c r="G3" s="8">
        <v>46.3333333333333</v>
      </c>
      <c r="H3" s="14">
        <v>42.98</v>
      </c>
      <c r="I3" s="6">
        <v>37.44</v>
      </c>
      <c r="J3" s="6">
        <v>37.5</v>
      </c>
      <c r="K3" s="67">
        <v>37.333333333333336</v>
      </c>
      <c r="L3" s="68">
        <v>38</v>
      </c>
      <c r="M3" s="13">
        <v>38.571428571428569</v>
      </c>
      <c r="N3" s="6">
        <v>37.352941176470587</v>
      </c>
      <c r="O3" s="6">
        <v>36.666666666666664</v>
      </c>
      <c r="P3" s="6">
        <v>36.92307692307692</v>
      </c>
      <c r="Q3" s="22">
        <v>36.53846153846154</v>
      </c>
      <c r="R3" s="42">
        <v>39.333333333333336</v>
      </c>
      <c r="S3" s="42">
        <v>40.588235294117645</v>
      </c>
      <c r="T3" s="13">
        <v>39.615384615384613</v>
      </c>
      <c r="U3" s="6">
        <v>37.333333333333336</v>
      </c>
      <c r="V3" s="6">
        <v>40</v>
      </c>
      <c r="W3" s="6">
        <v>40.588235294117645</v>
      </c>
      <c r="X3" s="6">
        <v>40.588235294117645</v>
      </c>
      <c r="Y3" s="6">
        <v>37.692307692307693</v>
      </c>
      <c r="Z3" s="6">
        <v>40.9166666666667</v>
      </c>
      <c r="AA3" s="13">
        <v>39.705882352941174</v>
      </c>
      <c r="AB3" s="13">
        <v>40</v>
      </c>
      <c r="AC3" s="22">
        <v>40.642857142857103</v>
      </c>
      <c r="AD3" s="6">
        <v>39.642857142857146</v>
      </c>
      <c r="AE3" s="6">
        <v>39.642857142857146</v>
      </c>
      <c r="AF3" s="6">
        <v>39.642857142857146</v>
      </c>
      <c r="AG3" s="17">
        <v>39.64</v>
      </c>
      <c r="AH3" s="6">
        <v>39.642857142857146</v>
      </c>
      <c r="AI3" s="6">
        <v>37.1875</v>
      </c>
      <c r="AJ3" s="105">
        <v>40.714285714285715</v>
      </c>
      <c r="AK3" s="6">
        <v>39.947368421052602</v>
      </c>
      <c r="AL3" s="6">
        <v>37.785714285714299</v>
      </c>
      <c r="AM3" s="121">
        <v>37.5</v>
      </c>
      <c r="AN3" s="124">
        <v>36</v>
      </c>
      <c r="AO3" s="124">
        <v>39.333333333333336</v>
      </c>
      <c r="AP3" s="124">
        <v>38.75</v>
      </c>
      <c r="AQ3" s="124">
        <v>38.666666666666664</v>
      </c>
      <c r="AR3" s="124">
        <v>39.166666666666664</v>
      </c>
      <c r="AS3" s="124">
        <v>39.0625</v>
      </c>
      <c r="AT3" s="177">
        <v>38.571428571428569</v>
      </c>
      <c r="AU3" s="184">
        <f t="shared" ref="AU3:AU44" si="0">(AT3-AH3)/AH3*100</f>
        <v>-2.7027027027027155</v>
      </c>
      <c r="AV3" s="184">
        <f t="shared" ref="AV3:AV44" si="1">(AT3-AS3)/AS3*100</f>
        <v>-1.2571428571428624</v>
      </c>
    </row>
    <row r="4" spans="1:48" ht="15" customHeight="1" x14ac:dyDescent="0.2">
      <c r="A4" s="2" t="s">
        <v>3</v>
      </c>
      <c r="B4" s="6">
        <v>241.19</v>
      </c>
      <c r="C4" s="6">
        <v>335</v>
      </c>
      <c r="D4" s="6">
        <v>353.36956521739103</v>
      </c>
      <c r="E4" s="6">
        <v>345.64102564102564</v>
      </c>
      <c r="F4" s="6">
        <v>346.66666666666703</v>
      </c>
      <c r="G4" s="8">
        <v>353.09829059829059</v>
      </c>
      <c r="H4" s="22">
        <v>386.66666666666669</v>
      </c>
      <c r="I4" s="6">
        <v>326.63600000000002</v>
      </c>
      <c r="J4" s="6">
        <v>389.4871794871795</v>
      </c>
      <c r="K4" s="67">
        <v>336.63636363636402</v>
      </c>
      <c r="L4" s="68">
        <v>320</v>
      </c>
      <c r="M4" s="13">
        <v>350.83333333333297</v>
      </c>
      <c r="N4" s="6">
        <v>332.13958660387232</v>
      </c>
      <c r="O4" s="6">
        <v>330.07227891156464</v>
      </c>
      <c r="P4" s="6">
        <v>353.33333333333337</v>
      </c>
      <c r="Q4" s="22">
        <v>370</v>
      </c>
      <c r="R4" s="42">
        <v>398.59957776213935</v>
      </c>
      <c r="S4" s="42">
        <v>398.75954997383599</v>
      </c>
      <c r="T4" s="13">
        <v>409.74842767295598</v>
      </c>
      <c r="U4" s="6">
        <v>400</v>
      </c>
      <c r="V4" s="6">
        <v>400</v>
      </c>
      <c r="W4" s="6">
        <v>381.7595499738357</v>
      </c>
      <c r="X4" s="6">
        <v>381.7595499738357</v>
      </c>
      <c r="Y4" s="6">
        <v>350</v>
      </c>
      <c r="Z4" s="6">
        <v>350</v>
      </c>
      <c r="AA4" s="13">
        <v>342.65159674981101</v>
      </c>
      <c r="AB4" s="13">
        <v>332.191358024691</v>
      </c>
      <c r="AC4" s="22">
        <v>340</v>
      </c>
      <c r="AD4" s="6">
        <v>340</v>
      </c>
      <c r="AE4" s="6">
        <v>340</v>
      </c>
      <c r="AF4" s="6">
        <v>340</v>
      </c>
      <c r="AG4" s="17">
        <v>302.02</v>
      </c>
      <c r="AH4" s="6">
        <v>302.90238095238101</v>
      </c>
      <c r="AI4" s="6">
        <v>313.85599999999999</v>
      </c>
      <c r="AJ4" s="105">
        <v>306.23946360153298</v>
      </c>
      <c r="AK4" s="6">
        <v>283.38768115942003</v>
      </c>
      <c r="AL4" s="6">
        <v>246.666666666667</v>
      </c>
      <c r="AM4" s="121">
        <v>211.53846153846152</v>
      </c>
      <c r="AN4" s="124">
        <v>239.48717948717947</v>
      </c>
      <c r="AO4" s="124">
        <v>265.12820512820502</v>
      </c>
      <c r="AP4" s="124">
        <v>240.46380090497701</v>
      </c>
      <c r="AQ4" s="124">
        <v>257.97173013767798</v>
      </c>
      <c r="AR4" s="124">
        <v>255</v>
      </c>
      <c r="AS4" s="124">
        <v>258.71710279373002</v>
      </c>
      <c r="AT4" s="177">
        <v>254.246031746032</v>
      </c>
      <c r="AU4" s="184">
        <f t="shared" si="0"/>
        <v>-16.063376277652377</v>
      </c>
      <c r="AV4" s="184">
        <f t="shared" si="1"/>
        <v>-1.7281698810854087</v>
      </c>
    </row>
    <row r="5" spans="1:48" ht="15" customHeight="1" x14ac:dyDescent="0.2">
      <c r="A5" s="2" t="s">
        <v>4</v>
      </c>
      <c r="B5" s="6">
        <v>243.88500000000002</v>
      </c>
      <c r="C5" s="6">
        <v>256.67016666666649</v>
      </c>
      <c r="D5" s="6">
        <v>283.54681581419749</v>
      </c>
      <c r="E5" s="6">
        <v>279.92300367743633</v>
      </c>
      <c r="F5" s="6">
        <v>291.32208219322854</v>
      </c>
      <c r="G5" s="8">
        <v>283.86285296582327</v>
      </c>
      <c r="H5" s="22">
        <v>322.51735981327818</v>
      </c>
      <c r="I5" s="6">
        <v>278.08499999999998</v>
      </c>
      <c r="J5" s="6">
        <v>333.92671714211917</v>
      </c>
      <c r="K5" s="67">
        <v>308.086026726797</v>
      </c>
      <c r="L5" s="68">
        <v>302.51636363636402</v>
      </c>
      <c r="M5" s="13">
        <v>289.68200498590198</v>
      </c>
      <c r="N5" s="6">
        <v>265.66775038802575</v>
      </c>
      <c r="O5" s="6">
        <v>277.101147036295</v>
      </c>
      <c r="P5" s="6">
        <v>304.89640414865681</v>
      </c>
      <c r="Q5" s="22">
        <v>313.13594897407802</v>
      </c>
      <c r="R5" s="42">
        <v>346.74044617847102</v>
      </c>
      <c r="S5" s="42">
        <v>355.64766266572099</v>
      </c>
      <c r="T5" s="13">
        <v>408.53708215699169</v>
      </c>
      <c r="U5" s="6">
        <v>398.199725729286</v>
      </c>
      <c r="V5" s="6">
        <v>358.00752543243198</v>
      </c>
      <c r="W5" s="6">
        <v>328.52721448644922</v>
      </c>
      <c r="X5" s="6">
        <v>331.14051234911892</v>
      </c>
      <c r="Y5" s="6">
        <v>384.59158622841397</v>
      </c>
      <c r="Z5" s="6">
        <v>384.59158622841397</v>
      </c>
      <c r="AA5" s="13">
        <v>374.95534774996003</v>
      </c>
      <c r="AB5" s="13">
        <v>356.53071209504202</v>
      </c>
      <c r="AC5" s="22">
        <v>299.17655802566298</v>
      </c>
      <c r="AD5" s="6">
        <v>316.67666666666702</v>
      </c>
      <c r="AE5" s="6">
        <v>299.17655802566298</v>
      </c>
      <c r="AF5" s="6">
        <v>263.53957636566298</v>
      </c>
      <c r="AG5" s="17">
        <v>239.58</v>
      </c>
      <c r="AH5" s="6">
        <v>249.580560578003</v>
      </c>
      <c r="AI5" s="6">
        <v>289.22437500000001</v>
      </c>
      <c r="AJ5" s="105">
        <v>252.24149676237101</v>
      </c>
      <c r="AK5" s="6">
        <v>253.50054688542099</v>
      </c>
      <c r="AL5" s="6">
        <v>241.20299225999801</v>
      </c>
      <c r="AM5" s="121">
        <v>198.547008547009</v>
      </c>
      <c r="AN5" s="124">
        <v>142.90842490842491</v>
      </c>
      <c r="AO5" s="124">
        <v>184.70437309505382</v>
      </c>
      <c r="AP5" s="124">
        <v>180.55370274157397</v>
      </c>
      <c r="AQ5" s="124">
        <v>182.56542308340201</v>
      </c>
      <c r="AR5" s="124">
        <v>186.343548608254</v>
      </c>
      <c r="AS5" s="124">
        <v>186.054727067519</v>
      </c>
      <c r="AT5" s="177">
        <v>189.485508334613</v>
      </c>
      <c r="AU5" s="184">
        <f t="shared" si="0"/>
        <v>-24.078418649359556</v>
      </c>
      <c r="AV5" s="184">
        <f t="shared" si="1"/>
        <v>1.843963505344844</v>
      </c>
    </row>
    <row r="6" spans="1:48" ht="15" customHeight="1" x14ac:dyDescent="0.2">
      <c r="A6" s="2" t="s">
        <v>5</v>
      </c>
      <c r="B6" s="6">
        <v>1054.4749999999999</v>
      </c>
      <c r="C6" s="6">
        <v>1016.035</v>
      </c>
      <c r="D6" s="6">
        <v>1094.3722943722901</v>
      </c>
      <c r="E6" s="6">
        <v>1071.5659340659299</v>
      </c>
      <c r="F6" s="6">
        <v>1068.2478632478601</v>
      </c>
      <c r="G6" s="8">
        <v>1079.5739348370901</v>
      </c>
      <c r="H6" s="8">
        <v>1073.9108990424752</v>
      </c>
      <c r="I6" s="6">
        <v>953.29499999999996</v>
      </c>
      <c r="J6" s="6">
        <v>947.31092436974791</v>
      </c>
      <c r="K6" s="67">
        <v>895.92245989304809</v>
      </c>
      <c r="L6" s="68">
        <v>878.20499999999993</v>
      </c>
      <c r="M6" s="13">
        <v>1038.8752052545155</v>
      </c>
      <c r="N6" s="6">
        <v>933.53057199211059</v>
      </c>
      <c r="O6" s="6">
        <v>925.03663003663007</v>
      </c>
      <c r="P6" s="6">
        <v>938.63636363636363</v>
      </c>
      <c r="Q6" s="22">
        <v>844.02854090354094</v>
      </c>
      <c r="R6" s="42">
        <v>878.75457875457869</v>
      </c>
      <c r="S6" s="42">
        <v>885.98035298034995</v>
      </c>
      <c r="T6" s="13">
        <v>904.53479853479905</v>
      </c>
      <c r="U6" s="6">
        <v>1088.2962275819418</v>
      </c>
      <c r="V6" s="6">
        <v>1050.91223927588</v>
      </c>
      <c r="W6" s="6">
        <v>1030.952380952381</v>
      </c>
      <c r="X6" s="6">
        <v>1079.2994883903975</v>
      </c>
      <c r="Y6" s="6">
        <v>1036.5967365967367</v>
      </c>
      <c r="Z6" s="6">
        <v>996.76989676989683</v>
      </c>
      <c r="AA6" s="13">
        <v>980.95238095238096</v>
      </c>
      <c r="AB6" s="13">
        <v>999.73117160617198</v>
      </c>
      <c r="AC6" s="22">
        <v>998.28540903540897</v>
      </c>
      <c r="AD6" s="6">
        <v>1020.8625</v>
      </c>
      <c r="AE6" s="6">
        <v>951.39652014652017</v>
      </c>
      <c r="AF6" s="6">
        <v>912.97490754012495</v>
      </c>
      <c r="AG6" s="17">
        <v>955.68</v>
      </c>
      <c r="AH6" s="6">
        <v>961.51368760064406</v>
      </c>
      <c r="AI6" s="6">
        <v>927.51833333333332</v>
      </c>
      <c r="AJ6" s="105">
        <v>888.90276390276381</v>
      </c>
      <c r="AK6" s="6">
        <v>864.80186480186001</v>
      </c>
      <c r="AL6" s="6">
        <v>867.67676767676801</v>
      </c>
      <c r="AM6" s="121">
        <v>907.77777777777999</v>
      </c>
      <c r="AN6" s="124">
        <v>880.98039215686276</v>
      </c>
      <c r="AO6" s="124">
        <v>969.93006993006998</v>
      </c>
      <c r="AP6" s="124">
        <v>921.29011175740095</v>
      </c>
      <c r="AQ6" s="124">
        <v>929.27927927927999</v>
      </c>
      <c r="AR6" s="124">
        <v>917.53246753246754</v>
      </c>
      <c r="AS6" s="124">
        <v>919.56663408276302</v>
      </c>
      <c r="AT6" s="177">
        <v>973.0027548209365</v>
      </c>
      <c r="AU6" s="184">
        <f t="shared" si="0"/>
        <v>1.1948937772235146</v>
      </c>
      <c r="AV6" s="184">
        <f t="shared" si="1"/>
        <v>5.8110112696155216</v>
      </c>
    </row>
    <row r="7" spans="1:48" ht="15" customHeight="1" x14ac:dyDescent="0.2">
      <c r="A7" s="2" t="s">
        <v>6</v>
      </c>
      <c r="B7" s="6">
        <v>1213.0250000000001</v>
      </c>
      <c r="C7" s="6">
        <v>1245.4324999999999</v>
      </c>
      <c r="D7" s="6">
        <v>1291.0612535612538</v>
      </c>
      <c r="E7" s="6">
        <v>1142.5925925925924</v>
      </c>
      <c r="F7" s="6">
        <v>1273.3333333333335</v>
      </c>
      <c r="G7" s="8">
        <v>1250.7142857142858</v>
      </c>
      <c r="H7" s="8">
        <v>1262.0238095238096</v>
      </c>
      <c r="I7" s="6">
        <v>1137.2080000000001</v>
      </c>
      <c r="J7" s="6">
        <v>1264.6130295121461</v>
      </c>
      <c r="K7" s="67">
        <v>1184.1169614699027</v>
      </c>
      <c r="L7" s="68">
        <v>1183.33375</v>
      </c>
      <c r="M7" s="13">
        <v>1213.6363636363635</v>
      </c>
      <c r="N7" s="6">
        <v>1282.68398268398</v>
      </c>
      <c r="O7" s="6">
        <v>1200</v>
      </c>
      <c r="P7" s="6">
        <v>1175.4079254079254</v>
      </c>
      <c r="Q7" s="22">
        <v>1243.3982683982686</v>
      </c>
      <c r="R7" s="42">
        <v>1208.2750582750582</v>
      </c>
      <c r="S7" s="42">
        <v>1247.27564102564</v>
      </c>
      <c r="T7" s="13">
        <v>1101.4550264550264</v>
      </c>
      <c r="U7" s="6">
        <v>1231.7399267399269</v>
      </c>
      <c r="V7" s="6">
        <v>1222.8925619834711</v>
      </c>
      <c r="W7" s="6">
        <v>1147.2756410256411</v>
      </c>
      <c r="X7" s="6">
        <v>1147.2756410256411</v>
      </c>
      <c r="Y7" s="6">
        <v>1171.763085399449</v>
      </c>
      <c r="Z7" s="6">
        <v>1158.1818181818182</v>
      </c>
      <c r="AA7" s="13">
        <v>1238.0952380952381</v>
      </c>
      <c r="AB7" s="13">
        <v>1226.46276800123</v>
      </c>
      <c r="AC7" s="22">
        <v>1210.2272727272727</v>
      </c>
      <c r="AD7" s="6">
        <v>1178.39916666667</v>
      </c>
      <c r="AE7" s="6">
        <v>1126.8939393939399</v>
      </c>
      <c r="AF7" s="6">
        <v>1156.8939393939399</v>
      </c>
      <c r="AG7" s="17">
        <v>1157.3399999999999</v>
      </c>
      <c r="AH7" s="6">
        <v>1167.34265734266</v>
      </c>
      <c r="AI7" s="6">
        <v>1229.3207692307701</v>
      </c>
      <c r="AJ7" s="105">
        <v>1196.1432506887052</v>
      </c>
      <c r="AK7" s="6">
        <v>1161.3636363636399</v>
      </c>
      <c r="AL7" s="6">
        <v>1173.4265734265734</v>
      </c>
      <c r="AM7" s="121">
        <v>1173.3333333333335</v>
      </c>
      <c r="AN7" s="124">
        <v>1142.0821114369501</v>
      </c>
      <c r="AO7" s="124">
        <v>1238.0230880230899</v>
      </c>
      <c r="AP7" s="124">
        <v>1172.2222222222222</v>
      </c>
      <c r="AQ7" s="124">
        <v>1180.6060606060601</v>
      </c>
      <c r="AR7" s="124">
        <v>1199.1025641025642</v>
      </c>
      <c r="AS7" s="124">
        <v>1172.65625</v>
      </c>
      <c r="AT7" s="177">
        <v>1149.0909090909088</v>
      </c>
      <c r="AU7" s="184">
        <f t="shared" si="0"/>
        <v>-1.5635296231956024</v>
      </c>
      <c r="AV7" s="184">
        <f t="shared" si="1"/>
        <v>-2.0095693779904571</v>
      </c>
    </row>
    <row r="8" spans="1:48" ht="15" customHeight="1" x14ac:dyDescent="0.2">
      <c r="A8" s="2" t="s">
        <v>7</v>
      </c>
      <c r="B8" s="6">
        <v>223.32999999999998</v>
      </c>
      <c r="C8" s="6">
        <v>260.83333333333303</v>
      </c>
      <c r="D8" s="6">
        <v>252.222222222222</v>
      </c>
      <c r="E8" s="6">
        <v>236.66666666666666</v>
      </c>
      <c r="F8" s="6">
        <v>231.111111111111</v>
      </c>
      <c r="G8" s="8">
        <v>280</v>
      </c>
      <c r="H8" s="8">
        <v>255.55555555555549</v>
      </c>
      <c r="I8" s="6">
        <v>229</v>
      </c>
      <c r="J8" s="6">
        <v>249</v>
      </c>
      <c r="K8" s="67">
        <v>229</v>
      </c>
      <c r="L8" s="68">
        <v>235</v>
      </c>
      <c r="M8" s="13">
        <v>237.5</v>
      </c>
      <c r="N8" s="6">
        <v>307.777777777778</v>
      </c>
      <c r="O8" s="6">
        <v>296.66666666666703</v>
      </c>
      <c r="P8" s="6">
        <v>242.22222222222223</v>
      </c>
      <c r="Q8" s="22">
        <v>226.36363636363637</v>
      </c>
      <c r="R8" s="42">
        <v>217.77777777777777</v>
      </c>
      <c r="S8" s="42">
        <v>220</v>
      </c>
      <c r="T8" s="13">
        <v>235</v>
      </c>
      <c r="U8" s="6">
        <v>238.88888888888889</v>
      </c>
      <c r="V8" s="6">
        <v>231.25</v>
      </c>
      <c r="W8" s="6">
        <v>260</v>
      </c>
      <c r="X8" s="6">
        <v>260</v>
      </c>
      <c r="Y8" s="6">
        <v>223.33333333333334</v>
      </c>
      <c r="Z8" s="6">
        <v>223.33333333333334</v>
      </c>
      <c r="AA8" s="13">
        <v>232.5</v>
      </c>
      <c r="AB8" s="13">
        <v>222.22222222222223</v>
      </c>
      <c r="AC8" s="22">
        <v>237.5</v>
      </c>
      <c r="AD8" s="6">
        <v>230</v>
      </c>
      <c r="AE8" s="6">
        <v>236.25</v>
      </c>
      <c r="AF8" s="6">
        <v>230</v>
      </c>
      <c r="AG8" s="17">
        <v>256.25</v>
      </c>
      <c r="AH8" s="6">
        <v>256.25</v>
      </c>
      <c r="AI8" s="6">
        <v>245.38461538461539</v>
      </c>
      <c r="AJ8" s="105">
        <v>236.25</v>
      </c>
      <c r="AK8" s="6">
        <v>257.69230769230768</v>
      </c>
      <c r="AL8" s="6">
        <v>243.75</v>
      </c>
      <c r="AM8" s="121">
        <v>233.33333333333334</v>
      </c>
      <c r="AN8" s="124">
        <v>212.5</v>
      </c>
      <c r="AO8" s="124">
        <v>275</v>
      </c>
      <c r="AP8" s="124">
        <v>256.25</v>
      </c>
      <c r="AQ8" s="124">
        <v>265.71428571428601</v>
      </c>
      <c r="AR8" s="124">
        <v>264.28571428571399</v>
      </c>
      <c r="AS8" s="124">
        <v>260.83333333333297</v>
      </c>
      <c r="AT8" s="177">
        <v>261</v>
      </c>
      <c r="AU8" s="184">
        <f t="shared" si="0"/>
        <v>1.8536585365853657</v>
      </c>
      <c r="AV8" s="184">
        <f t="shared" si="1"/>
        <v>6.3897763578412869E-2</v>
      </c>
    </row>
    <row r="9" spans="1:48" ht="15" customHeight="1" x14ac:dyDescent="0.2">
      <c r="A9" s="2" t="s">
        <v>8</v>
      </c>
      <c r="B9" s="6">
        <v>222.25</v>
      </c>
      <c r="C9" s="6">
        <v>205</v>
      </c>
      <c r="D9" s="6">
        <v>226.15384615384616</v>
      </c>
      <c r="E9" s="6">
        <v>238</v>
      </c>
      <c r="F9" s="6">
        <v>232.727272727273</v>
      </c>
      <c r="G9" s="8">
        <v>238.33333333333334</v>
      </c>
      <c r="H9" s="8">
        <v>235.53030303030317</v>
      </c>
      <c r="I9" s="6">
        <v>224</v>
      </c>
      <c r="J9" s="6">
        <v>223.57142857142858</v>
      </c>
      <c r="K9" s="67">
        <v>214</v>
      </c>
      <c r="L9" s="68">
        <v>220</v>
      </c>
      <c r="M9" s="13">
        <v>243.333333333333</v>
      </c>
      <c r="N9" s="6">
        <v>285.125</v>
      </c>
      <c r="O9" s="6">
        <v>268.33333333333297</v>
      </c>
      <c r="P9" s="6">
        <v>213.07692307692307</v>
      </c>
      <c r="Q9" s="22">
        <v>224.16666666666666</v>
      </c>
      <c r="R9" s="42">
        <v>227.69230769230768</v>
      </c>
      <c r="S9" s="42">
        <v>244.66666666666666</v>
      </c>
      <c r="T9" s="13">
        <v>274.61538461538464</v>
      </c>
      <c r="U9" s="6">
        <v>266.66666666666703</v>
      </c>
      <c r="V9" s="6">
        <v>222</v>
      </c>
      <c r="W9" s="6">
        <v>230.66666666666666</v>
      </c>
      <c r="X9" s="6">
        <v>248.75</v>
      </c>
      <c r="Y9" s="6">
        <v>220</v>
      </c>
      <c r="Z9" s="6">
        <v>220</v>
      </c>
      <c r="AA9" s="13">
        <v>212.14285714285714</v>
      </c>
      <c r="AB9" s="13">
        <v>220.625</v>
      </c>
      <c r="AC9" s="22">
        <v>218.18181818181819</v>
      </c>
      <c r="AD9" s="6">
        <v>221.81818181818201</v>
      </c>
      <c r="AE9" s="6">
        <v>281.81818181818181</v>
      </c>
      <c r="AF9" s="6">
        <v>281.81818181818181</v>
      </c>
      <c r="AG9" s="17">
        <v>237.85</v>
      </c>
      <c r="AH9" s="6">
        <v>227.85714285714286</v>
      </c>
      <c r="AI9" s="6">
        <v>277.05882352941177</v>
      </c>
      <c r="AJ9" s="105">
        <v>257</v>
      </c>
      <c r="AK9" s="6">
        <v>246.84210526315789</v>
      </c>
      <c r="AL9" s="6">
        <v>260</v>
      </c>
      <c r="AM9" s="121">
        <v>208.33333333333334</v>
      </c>
      <c r="AN9" s="124">
        <v>200</v>
      </c>
      <c r="AO9" s="124">
        <v>247.69230769230768</v>
      </c>
      <c r="AP9" s="124">
        <v>236.15384615384616</v>
      </c>
      <c r="AQ9" s="124">
        <v>245.833333333333</v>
      </c>
      <c r="AR9" s="124">
        <v>240</v>
      </c>
      <c r="AS9" s="124">
        <v>237.69230769230799</v>
      </c>
      <c r="AT9" s="177">
        <v>236.42857142857099</v>
      </c>
      <c r="AU9" s="184">
        <f t="shared" si="0"/>
        <v>3.761755485893223</v>
      </c>
      <c r="AV9" s="184">
        <f t="shared" si="1"/>
        <v>-0.53166897827122983</v>
      </c>
    </row>
    <row r="10" spans="1:48" ht="15" customHeight="1" x14ac:dyDescent="0.2">
      <c r="A10" s="2" t="s">
        <v>9</v>
      </c>
      <c r="B10" s="6">
        <v>358.42499999999995</v>
      </c>
      <c r="C10" s="6">
        <v>305.58642857142848</v>
      </c>
      <c r="D10" s="6">
        <v>342.89605064559697</v>
      </c>
      <c r="E10" s="6">
        <v>306.76907786708153</v>
      </c>
      <c r="F10" s="6">
        <v>317.44663382594422</v>
      </c>
      <c r="G10" s="8">
        <v>335.107812635036</v>
      </c>
      <c r="H10" s="8">
        <v>326.27722323049011</v>
      </c>
      <c r="I10" s="6">
        <v>298.4672727272727</v>
      </c>
      <c r="J10" s="6">
        <v>358.64082352446701</v>
      </c>
      <c r="K10" s="67">
        <v>298.4695280521052</v>
      </c>
      <c r="L10" s="67">
        <v>298.4695280521052</v>
      </c>
      <c r="M10" s="13">
        <v>249.20634920634919</v>
      </c>
      <c r="N10" s="6">
        <v>251.64203612479477</v>
      </c>
      <c r="O10" s="6">
        <v>247.70488132557102</v>
      </c>
      <c r="P10" s="6">
        <v>258.96278051450474</v>
      </c>
      <c r="Q10" s="22">
        <v>259.68428123600546</v>
      </c>
      <c r="R10" s="42">
        <v>262.93103448275861</v>
      </c>
      <c r="S10" s="42">
        <v>259.12810042347252</v>
      </c>
      <c r="T10" s="13">
        <v>279.75146465567923</v>
      </c>
      <c r="U10" s="6">
        <v>251.42099280030314</v>
      </c>
      <c r="V10" s="6">
        <v>265.6901112935596</v>
      </c>
      <c r="W10" s="6">
        <v>259.12810042347252</v>
      </c>
      <c r="X10" s="6">
        <v>259.12810042347252</v>
      </c>
      <c r="Y10" s="6">
        <v>289.95077064642282</v>
      </c>
      <c r="Z10" s="6">
        <v>295.75128441070473</v>
      </c>
      <c r="AA10" s="13">
        <v>343.61026402898301</v>
      </c>
      <c r="AB10" s="13">
        <v>350.23683213338398</v>
      </c>
      <c r="AC10" s="22">
        <v>365.40593027661998</v>
      </c>
      <c r="AD10" s="6">
        <v>371.08600000000001</v>
      </c>
      <c r="AE10" s="6">
        <v>364.91568776051503</v>
      </c>
      <c r="AF10" s="6">
        <v>376.35941644562303</v>
      </c>
      <c r="AG10" s="17">
        <v>351.73</v>
      </c>
      <c r="AH10" s="6">
        <v>351.91114760080302</v>
      </c>
      <c r="AI10" s="6">
        <v>327.28083333333336</v>
      </c>
      <c r="AJ10" s="105">
        <v>301.09472447119413</v>
      </c>
      <c r="AK10" s="6">
        <v>273.41489303195289</v>
      </c>
      <c r="AL10" s="6">
        <v>312.76272003858207</v>
      </c>
      <c r="AM10" s="121">
        <v>269.96100164203614</v>
      </c>
      <c r="AN10" s="124">
        <v>282.03917521758609</v>
      </c>
      <c r="AO10" s="124">
        <v>325.06264153269603</v>
      </c>
      <c r="AP10" s="124">
        <v>315.716180371353</v>
      </c>
      <c r="AQ10" s="124">
        <v>318.43341379838199</v>
      </c>
      <c r="AR10" s="124">
        <v>320.127581936826</v>
      </c>
      <c r="AS10" s="124">
        <v>321.80623973727398</v>
      </c>
      <c r="AT10" s="177">
        <v>328.154463671705</v>
      </c>
      <c r="AU10" s="184">
        <f t="shared" si="0"/>
        <v>-6.7507619724643835</v>
      </c>
      <c r="AV10" s="184">
        <f t="shared" si="1"/>
        <v>1.9726851597451234</v>
      </c>
    </row>
    <row r="11" spans="1:48" ht="15" customHeight="1" x14ac:dyDescent="0.2">
      <c r="A11" s="2" t="s">
        <v>10</v>
      </c>
      <c r="B11" s="6">
        <v>1085.0450000000001</v>
      </c>
      <c r="C11" s="6">
        <v>712.5</v>
      </c>
      <c r="D11" s="6">
        <v>718.75</v>
      </c>
      <c r="E11" s="6">
        <v>770.83333333333303</v>
      </c>
      <c r="F11" s="6">
        <v>781.25</v>
      </c>
      <c r="G11" s="8">
        <v>850.66666666666663</v>
      </c>
      <c r="H11" s="8">
        <v>815.95833333333326</v>
      </c>
      <c r="I11" s="6">
        <v>610.71500000000003</v>
      </c>
      <c r="J11" s="6">
        <v>656.15384615384596</v>
      </c>
      <c r="K11" s="67">
        <v>635.71428571428601</v>
      </c>
      <c r="L11" s="68">
        <v>650</v>
      </c>
      <c r="M11" s="13">
        <v>500</v>
      </c>
      <c r="N11" s="6">
        <v>562.5</v>
      </c>
      <c r="O11" s="6">
        <v>574</v>
      </c>
      <c r="P11" s="6">
        <v>576.66666666666674</v>
      </c>
      <c r="Q11" s="22">
        <v>603.33333333333303</v>
      </c>
      <c r="R11" s="42">
        <v>666.66666666666697</v>
      </c>
      <c r="S11" s="42">
        <v>681.81818181818187</v>
      </c>
      <c r="T11" s="13">
        <v>689.09118997624103</v>
      </c>
      <c r="U11" s="6">
        <v>658.28402047862801</v>
      </c>
      <c r="V11" s="6">
        <v>716.66666666666697</v>
      </c>
      <c r="W11" s="6">
        <v>650</v>
      </c>
      <c r="X11" s="6">
        <v>620</v>
      </c>
      <c r="Y11" s="6">
        <v>600</v>
      </c>
      <c r="Z11" s="6">
        <v>600</v>
      </c>
      <c r="AA11" s="13">
        <v>601.29999999999995</v>
      </c>
      <c r="AB11" s="13">
        <v>600</v>
      </c>
      <c r="AC11" s="22">
        <v>655</v>
      </c>
      <c r="AD11" s="6">
        <v>625</v>
      </c>
      <c r="AE11" s="6">
        <v>600</v>
      </c>
      <c r="AF11" s="6">
        <v>525</v>
      </c>
      <c r="AG11" s="17">
        <v>558.74169286263998</v>
      </c>
      <c r="AH11" s="6">
        <v>550</v>
      </c>
      <c r="AI11" s="6">
        <v>500</v>
      </c>
      <c r="AJ11" s="6">
        <v>500</v>
      </c>
      <c r="AK11" s="6">
        <v>500</v>
      </c>
      <c r="AL11" s="6">
        <v>475</v>
      </c>
      <c r="AM11" s="121">
        <v>500</v>
      </c>
      <c r="AN11" s="124">
        <v>500</v>
      </c>
      <c r="AO11" s="124">
        <v>550</v>
      </c>
      <c r="AP11" s="124">
        <v>540</v>
      </c>
      <c r="AQ11" s="124">
        <v>550</v>
      </c>
      <c r="AR11" s="124">
        <v>580</v>
      </c>
      <c r="AS11" s="124">
        <v>570</v>
      </c>
      <c r="AT11" s="177">
        <v>576.66666666666697</v>
      </c>
      <c r="AU11" s="184">
        <f t="shared" si="0"/>
        <v>4.8484848484849037</v>
      </c>
      <c r="AV11" s="184">
        <f t="shared" si="1"/>
        <v>1.169590643274907</v>
      </c>
    </row>
    <row r="12" spans="1:48" ht="15" customHeight="1" x14ac:dyDescent="0.2">
      <c r="A12" s="2" t="s">
        <v>11</v>
      </c>
      <c r="B12" s="6">
        <v>946.13</v>
      </c>
      <c r="C12" s="6">
        <v>875</v>
      </c>
      <c r="D12" s="6">
        <v>820</v>
      </c>
      <c r="E12" s="6">
        <v>861.50793650793696</v>
      </c>
      <c r="F12" s="6">
        <v>860</v>
      </c>
      <c r="G12" s="8">
        <v>984.63917525773195</v>
      </c>
      <c r="H12" s="8">
        <v>922.31958762886597</v>
      </c>
      <c r="I12" s="6">
        <v>890</v>
      </c>
      <c r="J12" s="6">
        <v>960</v>
      </c>
      <c r="K12" s="67">
        <v>954</v>
      </c>
      <c r="L12" s="68">
        <v>930</v>
      </c>
      <c r="M12" s="13">
        <v>650</v>
      </c>
      <c r="N12" s="6">
        <v>683.33333333333303</v>
      </c>
      <c r="O12" s="6">
        <v>675</v>
      </c>
      <c r="P12" s="6">
        <v>750</v>
      </c>
      <c r="Q12" s="22">
        <v>712.5</v>
      </c>
      <c r="R12" s="42">
        <v>700</v>
      </c>
      <c r="S12" s="42">
        <v>700</v>
      </c>
      <c r="T12" s="13">
        <v>703.0665435324737</v>
      </c>
      <c r="U12" s="6">
        <v>700</v>
      </c>
      <c r="V12" s="6">
        <v>790.90909090908997</v>
      </c>
      <c r="W12" s="6">
        <v>785.71428571428567</v>
      </c>
      <c r="X12" s="6">
        <v>735</v>
      </c>
      <c r="Y12" s="6">
        <v>600</v>
      </c>
      <c r="Z12" s="6">
        <v>600</v>
      </c>
      <c r="AA12" s="13">
        <v>625</v>
      </c>
      <c r="AB12" s="15">
        <v>631.02</v>
      </c>
      <c r="AC12" s="22">
        <v>675</v>
      </c>
      <c r="AD12" s="6">
        <v>675</v>
      </c>
      <c r="AE12" s="6">
        <v>675</v>
      </c>
      <c r="AF12" s="6">
        <v>650</v>
      </c>
      <c r="AG12" s="17">
        <v>597</v>
      </c>
      <c r="AH12" s="6">
        <v>600</v>
      </c>
      <c r="AI12" s="6">
        <v>670</v>
      </c>
      <c r="AJ12" s="105">
        <v>707.142857142857</v>
      </c>
      <c r="AK12" s="6">
        <v>700</v>
      </c>
      <c r="AL12" s="7">
        <v>701.29</v>
      </c>
      <c r="AM12" s="121">
        <v>700</v>
      </c>
      <c r="AN12" s="121">
        <v>700</v>
      </c>
      <c r="AO12" s="124">
        <v>766.66666666666697</v>
      </c>
      <c r="AP12" s="124">
        <v>740</v>
      </c>
      <c r="AQ12" s="124">
        <v>785</v>
      </c>
      <c r="AR12" s="124">
        <v>790</v>
      </c>
      <c r="AS12" s="124">
        <v>800</v>
      </c>
      <c r="AT12" s="177">
        <v>793</v>
      </c>
      <c r="AU12" s="184">
        <f t="shared" si="0"/>
        <v>32.166666666666664</v>
      </c>
      <c r="AV12" s="184">
        <f t="shared" si="1"/>
        <v>-0.87500000000000011</v>
      </c>
    </row>
    <row r="13" spans="1:48" ht="15" customHeight="1" x14ac:dyDescent="0.2">
      <c r="A13" s="2" t="s">
        <v>12</v>
      </c>
      <c r="B13" s="6">
        <v>131.38499999999999</v>
      </c>
      <c r="C13" s="6">
        <v>148.333333333333</v>
      </c>
      <c r="D13" s="6">
        <v>148.57142857142858</v>
      </c>
      <c r="E13" s="6">
        <v>140</v>
      </c>
      <c r="F13" s="6">
        <v>148.57142857142858</v>
      </c>
      <c r="G13" s="8">
        <v>155</v>
      </c>
      <c r="H13" s="22">
        <v>151.66666666666666</v>
      </c>
      <c r="I13" s="6">
        <v>152.5</v>
      </c>
      <c r="J13" s="6">
        <v>170</v>
      </c>
      <c r="K13" s="67">
        <v>152.5</v>
      </c>
      <c r="L13" s="68">
        <v>155</v>
      </c>
      <c r="M13" s="13">
        <v>170</v>
      </c>
      <c r="N13" s="6">
        <v>170.71428571428601</v>
      </c>
      <c r="O13" s="6">
        <v>156.666666666667</v>
      </c>
      <c r="P13" s="6">
        <v>155</v>
      </c>
      <c r="Q13" s="22">
        <v>147.14285714285714</v>
      </c>
      <c r="R13" s="42">
        <v>146.66666666666666</v>
      </c>
      <c r="S13" s="42">
        <v>148.33333333333334</v>
      </c>
      <c r="T13" s="13">
        <v>150</v>
      </c>
      <c r="U13" s="6">
        <v>145.55555555555554</v>
      </c>
      <c r="V13" s="6">
        <v>145</v>
      </c>
      <c r="W13" s="6">
        <v>148.33333333333334</v>
      </c>
      <c r="X13" s="6">
        <v>148.33333333333334</v>
      </c>
      <c r="Y13" s="6">
        <v>157.5</v>
      </c>
      <c r="Z13" s="6">
        <v>167.5</v>
      </c>
      <c r="AA13" s="13">
        <v>140</v>
      </c>
      <c r="AB13" s="13">
        <v>146.66666666666666</v>
      </c>
      <c r="AC13" s="22">
        <v>160</v>
      </c>
      <c r="AD13" s="6">
        <v>160</v>
      </c>
      <c r="AE13" s="6">
        <v>160</v>
      </c>
      <c r="AF13" s="6">
        <v>160</v>
      </c>
      <c r="AG13" s="17">
        <v>152.5</v>
      </c>
      <c r="AH13" s="6">
        <v>162.5</v>
      </c>
      <c r="AI13" s="6">
        <v>144.44444444444446</v>
      </c>
      <c r="AJ13" s="105">
        <v>150</v>
      </c>
      <c r="AK13" s="6">
        <v>133.33333333333334</v>
      </c>
      <c r="AL13" s="7">
        <v>145.02500000000001</v>
      </c>
      <c r="AM13" s="121">
        <v>140</v>
      </c>
      <c r="AN13" s="124">
        <v>136.66666666666666</v>
      </c>
      <c r="AO13" s="124">
        <v>150</v>
      </c>
      <c r="AP13" s="124">
        <v>153.33333333333334</v>
      </c>
      <c r="AQ13" s="124">
        <v>156</v>
      </c>
      <c r="AR13" s="124">
        <v>160</v>
      </c>
      <c r="AS13" s="124">
        <v>162.5</v>
      </c>
      <c r="AT13" s="177">
        <v>162.5</v>
      </c>
      <c r="AU13" s="184">
        <f t="shared" si="0"/>
        <v>0</v>
      </c>
      <c r="AV13" s="184">
        <f t="shared" si="1"/>
        <v>0</v>
      </c>
    </row>
    <row r="14" spans="1:48" ht="15" customHeight="1" x14ac:dyDescent="0.2">
      <c r="A14" s="2" t="s">
        <v>13</v>
      </c>
      <c r="B14" s="6">
        <v>150</v>
      </c>
      <c r="C14" s="6">
        <v>165.45454545454498</v>
      </c>
      <c r="D14" s="6">
        <v>181.875</v>
      </c>
      <c r="E14" s="6">
        <v>192.27272727272728</v>
      </c>
      <c r="F14" s="6">
        <v>191.42857142857142</v>
      </c>
      <c r="G14" s="8">
        <v>191</v>
      </c>
      <c r="H14" s="22">
        <v>187.85714285714286</v>
      </c>
      <c r="I14" s="6">
        <v>185</v>
      </c>
      <c r="J14" s="6">
        <v>206.47058823529412</v>
      </c>
      <c r="K14" s="67">
        <v>185</v>
      </c>
      <c r="L14" s="68">
        <v>181.81818181818181</v>
      </c>
      <c r="M14" s="13">
        <v>170</v>
      </c>
      <c r="N14" s="6">
        <v>183.529411764706</v>
      </c>
      <c r="O14" s="6">
        <v>173.33333333333334</v>
      </c>
      <c r="P14" s="6">
        <v>172</v>
      </c>
      <c r="Q14" s="22">
        <v>170</v>
      </c>
      <c r="R14" s="42">
        <v>167.5</v>
      </c>
      <c r="S14" s="42">
        <v>167.058823529412</v>
      </c>
      <c r="T14" s="13">
        <v>163.84615384615384</v>
      </c>
      <c r="U14" s="6">
        <v>166.5625</v>
      </c>
      <c r="V14" s="6">
        <v>162</v>
      </c>
      <c r="W14" s="6">
        <v>157.05882352941177</v>
      </c>
      <c r="X14" s="6">
        <v>157.05882352941177</v>
      </c>
      <c r="Y14" s="6">
        <v>163.75</v>
      </c>
      <c r="Z14" s="6">
        <v>162.85714285714286</v>
      </c>
      <c r="AA14" s="13">
        <v>182.941176470588</v>
      </c>
      <c r="AB14" s="13">
        <v>187.36842105263199</v>
      </c>
      <c r="AC14" s="22">
        <v>190</v>
      </c>
      <c r="AD14" s="6">
        <v>186</v>
      </c>
      <c r="AE14" s="6">
        <v>190</v>
      </c>
      <c r="AF14" s="6">
        <v>189.35</v>
      </c>
      <c r="AG14" s="17">
        <v>151.53</v>
      </c>
      <c r="AH14" s="6">
        <v>171.666666666667</v>
      </c>
      <c r="AI14" s="6">
        <v>161.33333333333334</v>
      </c>
      <c r="AJ14" s="105">
        <v>163.84615384615384</v>
      </c>
      <c r="AK14" s="6">
        <v>162.52631578947367</v>
      </c>
      <c r="AL14" s="6">
        <v>176.42857142857099</v>
      </c>
      <c r="AM14" s="121">
        <v>164.28571428571428</v>
      </c>
      <c r="AN14" s="124">
        <v>161.66666666666666</v>
      </c>
      <c r="AO14" s="124">
        <v>187.142857142857</v>
      </c>
      <c r="AP14" s="124">
        <v>188.666666666667</v>
      </c>
      <c r="AQ14" s="124">
        <v>189.92307692307699</v>
      </c>
      <c r="AR14" s="124">
        <v>199.166666666667</v>
      </c>
      <c r="AS14" s="124">
        <v>201.666666666667</v>
      </c>
      <c r="AT14" s="177">
        <v>196.42857142857099</v>
      </c>
      <c r="AU14" s="184">
        <f t="shared" si="0"/>
        <v>14.42441054091492</v>
      </c>
      <c r="AV14" s="184">
        <f t="shared" si="1"/>
        <v>-2.5974025974029749</v>
      </c>
    </row>
    <row r="15" spans="1:48" ht="15" customHeight="1" x14ac:dyDescent="0.2">
      <c r="A15" s="2" t="s">
        <v>14</v>
      </c>
      <c r="B15" s="6">
        <v>1249.26</v>
      </c>
      <c r="C15" s="6">
        <v>1200</v>
      </c>
      <c r="D15" s="6">
        <v>1300.9000000000001</v>
      </c>
      <c r="E15" s="6">
        <v>1500</v>
      </c>
      <c r="F15" s="6">
        <v>1550</v>
      </c>
      <c r="G15" s="8">
        <v>1600</v>
      </c>
      <c r="H15" s="22">
        <v>1550</v>
      </c>
      <c r="I15" s="6">
        <v>1490.09</v>
      </c>
      <c r="J15" s="6">
        <v>1466.6666666666667</v>
      </c>
      <c r="K15" s="67">
        <v>1400</v>
      </c>
      <c r="L15" s="68">
        <v>1300</v>
      </c>
      <c r="M15" s="13">
        <v>1200</v>
      </c>
      <c r="N15" s="6">
        <v>1100</v>
      </c>
      <c r="O15" s="6">
        <v>1200</v>
      </c>
      <c r="P15" s="6">
        <v>1300</v>
      </c>
      <c r="Q15" s="22">
        <v>1100</v>
      </c>
      <c r="R15" s="42">
        <v>1166.6666666666667</v>
      </c>
      <c r="S15" s="42">
        <v>1144</v>
      </c>
      <c r="T15" s="13">
        <v>1205</v>
      </c>
      <c r="U15" s="6">
        <v>1125</v>
      </c>
      <c r="V15" s="6">
        <v>1125</v>
      </c>
      <c r="W15" s="6">
        <v>1140</v>
      </c>
      <c r="X15" s="6">
        <v>1200</v>
      </c>
      <c r="Y15" s="6">
        <v>1500</v>
      </c>
      <c r="Z15" s="6">
        <v>1500</v>
      </c>
      <c r="AA15" s="15">
        <v>1685</v>
      </c>
      <c r="AB15" s="15">
        <v>1702.38</v>
      </c>
      <c r="AC15" s="22">
        <v>1790</v>
      </c>
      <c r="AD15" s="6">
        <v>1780</v>
      </c>
      <c r="AE15" s="6">
        <v>1800</v>
      </c>
      <c r="AF15" s="6">
        <v>1850.135</v>
      </c>
      <c r="AG15" s="17">
        <v>1810</v>
      </c>
      <c r="AH15" s="6">
        <v>2000.31</v>
      </c>
      <c r="AI15" s="6">
        <v>2450</v>
      </c>
      <c r="AJ15" s="105">
        <v>2400</v>
      </c>
      <c r="AK15" s="6">
        <v>2366.6666666666702</v>
      </c>
      <c r="AL15" s="6">
        <v>2300</v>
      </c>
      <c r="AM15" s="121">
        <v>2250</v>
      </c>
      <c r="AN15" s="124">
        <v>2300</v>
      </c>
      <c r="AO15" s="124">
        <v>2350</v>
      </c>
      <c r="AP15" s="124">
        <v>2316.6666666666702</v>
      </c>
      <c r="AQ15" s="124">
        <v>2270</v>
      </c>
      <c r="AR15" s="124">
        <v>2283.3333333333298</v>
      </c>
      <c r="AS15" s="124">
        <v>2275</v>
      </c>
      <c r="AT15" s="177">
        <v>2265</v>
      </c>
      <c r="AU15" s="184">
        <f t="shared" si="0"/>
        <v>13.232448970409589</v>
      </c>
      <c r="AV15" s="184">
        <f t="shared" si="1"/>
        <v>-0.43956043956043955</v>
      </c>
    </row>
    <row r="16" spans="1:48" ht="15" customHeight="1" x14ac:dyDescent="0.2">
      <c r="A16" s="2" t="s">
        <v>15</v>
      </c>
      <c r="B16" s="6">
        <v>250.285</v>
      </c>
      <c r="C16" s="6">
        <v>261.10616666666647</v>
      </c>
      <c r="D16" s="6">
        <v>248.69951566200803</v>
      </c>
      <c r="E16" s="6">
        <v>270.82828282828279</v>
      </c>
      <c r="F16" s="6">
        <v>283.28643578643579</v>
      </c>
      <c r="G16" s="8">
        <v>291.54913009628683</v>
      </c>
      <c r="H16" s="22">
        <v>294.04280965387494</v>
      </c>
      <c r="I16" s="6">
        <v>296.61357142857099</v>
      </c>
      <c r="J16" s="6">
        <v>296.18429022191202</v>
      </c>
      <c r="K16" s="67">
        <v>229.599978881564</v>
      </c>
      <c r="L16" s="68">
        <v>213.96199999999999</v>
      </c>
      <c r="M16" s="13">
        <v>225.05341880341879</v>
      </c>
      <c r="N16" s="6">
        <v>199.13760031007564</v>
      </c>
      <c r="O16" s="6">
        <v>200.14510756783605</v>
      </c>
      <c r="P16" s="6">
        <v>196.11933061057252</v>
      </c>
      <c r="Q16" s="22">
        <v>200.65313212975298</v>
      </c>
      <c r="R16" s="42">
        <v>203.07004170590011</v>
      </c>
      <c r="S16" s="42">
        <v>255.94936162870943</v>
      </c>
      <c r="T16" s="13">
        <v>265.75468975468999</v>
      </c>
      <c r="U16" s="6">
        <v>271.04793523124403</v>
      </c>
      <c r="V16" s="6">
        <v>258.54741301306098</v>
      </c>
      <c r="W16" s="6">
        <v>255.94936162870943</v>
      </c>
      <c r="X16" s="6">
        <v>252.33142532375265</v>
      </c>
      <c r="Y16" s="6">
        <v>177.87072754509728</v>
      </c>
      <c r="Z16" s="6">
        <v>177.87072754509728</v>
      </c>
      <c r="AA16" s="13">
        <v>172.7916795649605</v>
      </c>
      <c r="AB16" s="13">
        <v>184.68224792052115</v>
      </c>
      <c r="AC16" s="22">
        <v>180.615507133807</v>
      </c>
      <c r="AD16" s="6">
        <v>170.61615384615399</v>
      </c>
      <c r="AE16" s="6">
        <v>150.61550713380714</v>
      </c>
      <c r="AF16" s="6">
        <v>150.66679939495774</v>
      </c>
      <c r="AG16" s="17">
        <v>134.28</v>
      </c>
      <c r="AH16" s="6">
        <v>168.40328088401003</v>
      </c>
      <c r="AI16" s="6">
        <v>166.823125</v>
      </c>
      <c r="AJ16" s="105">
        <v>144.13952720507956</v>
      </c>
      <c r="AK16" s="6">
        <v>137.35691112834436</v>
      </c>
      <c r="AL16" s="7">
        <v>152.77806182003229</v>
      </c>
      <c r="AM16" s="121">
        <v>163.70786516853931</v>
      </c>
      <c r="AN16" s="124">
        <v>141.76206509539844</v>
      </c>
      <c r="AO16" s="124">
        <v>183.32907919059062</v>
      </c>
      <c r="AP16" s="124">
        <v>183.368003084961</v>
      </c>
      <c r="AQ16" s="124">
        <v>198.271890643224</v>
      </c>
      <c r="AR16" s="124">
        <v>214.49980563451399</v>
      </c>
      <c r="AS16" s="124">
        <v>203.78245498408199</v>
      </c>
      <c r="AT16" s="177">
        <v>206.74302182461699</v>
      </c>
      <c r="AU16" s="184">
        <f t="shared" si="0"/>
        <v>22.766623511933805</v>
      </c>
      <c r="AV16" s="184">
        <f t="shared" si="1"/>
        <v>1.4528075249492174</v>
      </c>
    </row>
    <row r="17" spans="1:48" ht="15" customHeight="1" x14ac:dyDescent="0.2">
      <c r="A17" s="2" t="s">
        <v>16</v>
      </c>
      <c r="B17" s="6">
        <v>269.90499999999997</v>
      </c>
      <c r="C17" s="6">
        <v>269.03666666666601</v>
      </c>
      <c r="D17" s="6">
        <v>276.70488988136043</v>
      </c>
      <c r="E17" s="6">
        <v>288.39936824692921</v>
      </c>
      <c r="F17" s="6">
        <v>302.59906759906761</v>
      </c>
      <c r="G17" s="8">
        <v>328.59418898253847</v>
      </c>
      <c r="H17" s="22">
        <v>331.8436095054592</v>
      </c>
      <c r="I17" s="6">
        <v>285.4445454545455</v>
      </c>
      <c r="J17" s="6">
        <v>289.26908528723402</v>
      </c>
      <c r="K17" s="67">
        <v>255.44413839211501</v>
      </c>
      <c r="L17" s="68">
        <v>237.0633333333333</v>
      </c>
      <c r="M17" s="13">
        <v>248.61111111111111</v>
      </c>
      <c r="N17" s="6">
        <v>239.01110854126617</v>
      </c>
      <c r="O17" s="6">
        <v>213.60564661029838</v>
      </c>
      <c r="P17" s="6">
        <v>244.71178692108927</v>
      </c>
      <c r="Q17" s="22">
        <v>243.66498468570398</v>
      </c>
      <c r="R17" s="42">
        <v>253.921916860945</v>
      </c>
      <c r="S17" s="42">
        <v>256.74689140414029</v>
      </c>
      <c r="T17" s="13">
        <v>251.62815126050421</v>
      </c>
      <c r="U17" s="6">
        <v>235.7004637184132</v>
      </c>
      <c r="V17" s="6">
        <v>273.08078096594357</v>
      </c>
      <c r="W17" s="6">
        <v>256.74689140414029</v>
      </c>
      <c r="X17" s="6">
        <v>254.44524679201243</v>
      </c>
      <c r="Y17" s="6">
        <v>211.72874392152789</v>
      </c>
      <c r="Z17" s="6">
        <v>211.72874392152789</v>
      </c>
      <c r="AA17" s="13">
        <v>198.96927645224901</v>
      </c>
      <c r="AB17" s="13">
        <v>181.01406441036701</v>
      </c>
      <c r="AC17" s="22">
        <v>184.96464492813746</v>
      </c>
      <c r="AD17" s="6">
        <v>188.601818181818</v>
      </c>
      <c r="AE17" s="6">
        <v>144.96464492813701</v>
      </c>
      <c r="AF17" s="6">
        <v>134.96464492813701</v>
      </c>
      <c r="AG17" s="17">
        <v>133.12</v>
      </c>
      <c r="AH17" s="6">
        <v>133.12642717905877</v>
      </c>
      <c r="AI17" s="6">
        <v>153.40749999999997</v>
      </c>
      <c r="AJ17" s="105">
        <v>172.47853281909011</v>
      </c>
      <c r="AK17" s="6">
        <v>177.76242007455247</v>
      </c>
      <c r="AL17" s="7">
        <v>180.62442731626976</v>
      </c>
      <c r="AM17" s="121">
        <v>191.45502513399248</v>
      </c>
      <c r="AN17" s="124">
        <v>199.76006191950464</v>
      </c>
      <c r="AO17" s="124">
        <v>206.23174342684601</v>
      </c>
      <c r="AP17" s="124">
        <v>207.52235982112143</v>
      </c>
      <c r="AQ17" s="124">
        <v>217.27498987640899</v>
      </c>
      <c r="AR17" s="124">
        <v>221.78397997739401</v>
      </c>
      <c r="AS17" s="124">
        <v>220.08873009850635</v>
      </c>
      <c r="AT17" s="177">
        <v>225.53884711779401</v>
      </c>
      <c r="AU17" s="184">
        <f t="shared" si="0"/>
        <v>69.417036043818669</v>
      </c>
      <c r="AV17" s="184">
        <f t="shared" si="1"/>
        <v>2.4763271689778574</v>
      </c>
    </row>
    <row r="18" spans="1:48" ht="15" customHeight="1" x14ac:dyDescent="0.2">
      <c r="A18" s="2" t="s">
        <v>17</v>
      </c>
      <c r="B18" s="6">
        <v>1021.78</v>
      </c>
      <c r="C18" s="6">
        <v>961.54</v>
      </c>
      <c r="D18" s="6">
        <v>963.33333333333303</v>
      </c>
      <c r="E18" s="7">
        <v>970</v>
      </c>
      <c r="F18" s="6">
        <v>1076.9230769230769</v>
      </c>
      <c r="G18" s="8">
        <v>1080</v>
      </c>
      <c r="H18" s="22">
        <v>1189.5604395604396</v>
      </c>
      <c r="I18" s="6">
        <v>1058.335</v>
      </c>
      <c r="J18" s="6">
        <v>1058.9700009999999</v>
      </c>
      <c r="K18" s="67">
        <v>958.33333333333326</v>
      </c>
      <c r="L18" s="68">
        <v>930.69999999999993</v>
      </c>
      <c r="M18" s="13">
        <v>897.142857142857</v>
      </c>
      <c r="N18" s="6">
        <v>1016.66666666667</v>
      </c>
      <c r="O18" s="6">
        <v>1153.8461538461538</v>
      </c>
      <c r="P18" s="6">
        <v>1142.8571428571429</v>
      </c>
      <c r="Q18" s="22">
        <v>1153.8461538461538</v>
      </c>
      <c r="R18" s="42">
        <v>1246.6666666666699</v>
      </c>
      <c r="S18" s="42">
        <v>1298.49002849002</v>
      </c>
      <c r="T18" s="13">
        <v>1333.3333333333335</v>
      </c>
      <c r="U18" s="6">
        <v>1363.6363636363635</v>
      </c>
      <c r="V18" s="6">
        <v>1307.6923076923076</v>
      </c>
      <c r="W18" s="6">
        <v>1128.49002849002</v>
      </c>
      <c r="X18" s="6">
        <v>928.49002849002852</v>
      </c>
      <c r="Y18" s="6">
        <v>1076.9230769230769</v>
      </c>
      <c r="Z18" s="6">
        <v>1076.9230769230769</v>
      </c>
      <c r="AA18" s="13">
        <v>1007.69230769231</v>
      </c>
      <c r="AB18" s="13">
        <v>995.84615384614995</v>
      </c>
      <c r="AC18" s="22">
        <v>988.81300813007999</v>
      </c>
      <c r="AD18" s="6">
        <v>970.81</v>
      </c>
      <c r="AE18" s="6">
        <v>900.81300813007999</v>
      </c>
      <c r="AF18" s="6">
        <v>870.81300813007999</v>
      </c>
      <c r="AG18" s="17">
        <v>913.19725916352763</v>
      </c>
      <c r="AH18" s="7">
        <v>900.15</v>
      </c>
      <c r="AI18" s="6">
        <v>866.66499999999996</v>
      </c>
      <c r="AJ18" s="105">
        <v>919.04761904761904</v>
      </c>
      <c r="AK18" s="6">
        <v>920</v>
      </c>
      <c r="AL18" s="6">
        <v>938.46153846154004</v>
      </c>
      <c r="AM18" s="121">
        <v>920</v>
      </c>
      <c r="AN18" s="124">
        <v>926.1131361478682</v>
      </c>
      <c r="AO18" s="124">
        <v>953.84615384614995</v>
      </c>
      <c r="AP18" s="124">
        <v>930.76923076923003</v>
      </c>
      <c r="AQ18" s="124">
        <v>940</v>
      </c>
      <c r="AR18" s="124">
        <v>952.56410256410004</v>
      </c>
      <c r="AS18" s="124">
        <v>946.90476190475999</v>
      </c>
      <c r="AT18" s="183">
        <v>950</v>
      </c>
      <c r="AU18" s="184">
        <f t="shared" si="0"/>
        <v>5.53796589457313</v>
      </c>
      <c r="AV18" s="184">
        <f t="shared" si="1"/>
        <v>0.32687955745557085</v>
      </c>
    </row>
    <row r="19" spans="1:48" ht="15" customHeight="1" x14ac:dyDescent="0.2">
      <c r="A19" s="2" t="s">
        <v>18</v>
      </c>
      <c r="B19" s="6">
        <v>1201.6300000000001</v>
      </c>
      <c r="C19" s="6">
        <v>1363.64</v>
      </c>
      <c r="D19" s="6">
        <v>1353.8461538461499</v>
      </c>
      <c r="E19" s="7">
        <v>1355</v>
      </c>
      <c r="F19" s="6">
        <v>1363.6363636363635</v>
      </c>
      <c r="G19" s="8">
        <v>1370</v>
      </c>
      <c r="H19" s="22">
        <v>1380.9523809523812</v>
      </c>
      <c r="I19" s="6">
        <v>1476.925</v>
      </c>
      <c r="J19" s="6">
        <v>1400</v>
      </c>
      <c r="K19" s="67">
        <v>1385.2564102564099</v>
      </c>
      <c r="L19" s="67">
        <v>1385.2564102564099</v>
      </c>
      <c r="M19" s="13">
        <v>1266.6666666666599</v>
      </c>
      <c r="N19" s="6">
        <v>1315.7894736842104</v>
      </c>
      <c r="O19" s="8">
        <v>1316.7105263157894</v>
      </c>
      <c r="P19" s="7">
        <v>1200.325</v>
      </c>
      <c r="Q19" s="8">
        <v>1277.6083333333333</v>
      </c>
      <c r="R19" s="8">
        <v>1303.98312347865</v>
      </c>
      <c r="S19" s="17">
        <v>1282.8832913623967</v>
      </c>
      <c r="T19" s="13">
        <v>1282.2481181227738</v>
      </c>
      <c r="U19" s="6">
        <v>1306.96952846159</v>
      </c>
      <c r="V19" s="6">
        <v>1294.5498129904786</v>
      </c>
      <c r="W19" s="7">
        <v>1200.3</v>
      </c>
      <c r="X19" s="7">
        <v>1200</v>
      </c>
      <c r="Y19" s="7">
        <v>1296</v>
      </c>
      <c r="Z19" s="6">
        <v>1272.3464953608793</v>
      </c>
      <c r="AA19" s="13">
        <v>1300</v>
      </c>
      <c r="AB19" s="15">
        <v>1312.21</v>
      </c>
      <c r="AC19" s="24">
        <v>1400</v>
      </c>
      <c r="AD19" s="7">
        <v>1402.31</v>
      </c>
      <c r="AE19" s="7">
        <v>1392.13</v>
      </c>
      <c r="AF19" s="7">
        <v>1352.09</v>
      </c>
      <c r="AG19" s="17">
        <v>1382.0056167537955</v>
      </c>
      <c r="AH19" s="7">
        <v>1365.89</v>
      </c>
      <c r="AI19" s="6">
        <v>1300</v>
      </c>
      <c r="AJ19" s="105">
        <v>1250</v>
      </c>
      <c r="AK19" s="105">
        <v>1250</v>
      </c>
      <c r="AL19" s="6">
        <v>1300.1555000000001</v>
      </c>
      <c r="AM19" s="121">
        <v>1276.9230769230801</v>
      </c>
      <c r="AN19" s="124">
        <v>1275.5280554049948</v>
      </c>
      <c r="AO19" s="129">
        <v>1286.25</v>
      </c>
      <c r="AP19" s="129">
        <v>1255</v>
      </c>
      <c r="AQ19" s="124">
        <v>1261.2138188608701</v>
      </c>
      <c r="AR19" s="129">
        <v>1265</v>
      </c>
      <c r="AS19" s="124">
        <v>1288.88888888888</v>
      </c>
      <c r="AT19" s="183">
        <v>1275</v>
      </c>
      <c r="AU19" s="184">
        <f t="shared" si="0"/>
        <v>-6.6542693774755</v>
      </c>
      <c r="AV19" s="184">
        <f t="shared" si="1"/>
        <v>-1.077586206895873</v>
      </c>
    </row>
    <row r="20" spans="1:48" ht="15" customHeight="1" x14ac:dyDescent="0.2">
      <c r="A20" s="2" t="s">
        <v>19</v>
      </c>
      <c r="B20" s="6">
        <v>193.57499999999999</v>
      </c>
      <c r="C20" s="6">
        <v>142.34616666666651</v>
      </c>
      <c r="D20" s="6">
        <v>144.86214377792501</v>
      </c>
      <c r="E20" s="6">
        <v>130.35972629521001</v>
      </c>
      <c r="F20" s="6">
        <v>125.518102300805</v>
      </c>
      <c r="G20" s="8">
        <v>133.378529433751</v>
      </c>
      <c r="H20" s="22">
        <v>145.52844788541799</v>
      </c>
      <c r="I20" s="6">
        <v>119.88923076923076</v>
      </c>
      <c r="J20" s="6">
        <v>134.076411051348</v>
      </c>
      <c r="K20" s="67">
        <v>119.88982910302435</v>
      </c>
      <c r="L20" s="68">
        <v>125.901818181818</v>
      </c>
      <c r="M20" s="13">
        <v>202.48040248040249</v>
      </c>
      <c r="N20" s="6">
        <v>152.60961260961264</v>
      </c>
      <c r="O20" s="6">
        <v>152.796582833667</v>
      </c>
      <c r="P20" s="6">
        <v>150.57601725804491</v>
      </c>
      <c r="Q20" s="22">
        <v>150.63259458333278</v>
      </c>
      <c r="R20" s="42">
        <v>159.8418248418248</v>
      </c>
      <c r="S20" s="42">
        <v>162.63433297276299</v>
      </c>
      <c r="T20" s="13">
        <v>151.73961840628508</v>
      </c>
      <c r="U20" s="6">
        <v>159.26739926739901</v>
      </c>
      <c r="V20" s="6">
        <v>172.27310305435307</v>
      </c>
      <c r="W20" s="6">
        <v>162.20071952738445</v>
      </c>
      <c r="X20" s="6">
        <v>148.006036696498</v>
      </c>
      <c r="Y20" s="6">
        <v>123.65147136161799</v>
      </c>
      <c r="Z20" s="6">
        <v>213.65147136161801</v>
      </c>
      <c r="AA20" s="13">
        <v>210.33386864031999</v>
      </c>
      <c r="AB20" s="13">
        <v>192.93921904119301</v>
      </c>
      <c r="AC20" s="22">
        <v>195.87664815408399</v>
      </c>
      <c r="AD20" s="6">
        <v>178.76538461538459</v>
      </c>
      <c r="AE20" s="6">
        <v>104.38045204250299</v>
      </c>
      <c r="AF20" s="6">
        <v>94.380452042502995</v>
      </c>
      <c r="AG20" s="17">
        <v>118.82</v>
      </c>
      <c r="AH20" s="6">
        <v>108.82028228182099</v>
      </c>
      <c r="AI20" s="6">
        <v>139.61625000000001</v>
      </c>
      <c r="AJ20" s="105">
        <v>121.58508158508199</v>
      </c>
      <c r="AK20" s="6">
        <v>154.99555999556</v>
      </c>
      <c r="AL20" s="6">
        <v>166.83673469387753</v>
      </c>
      <c r="AM20" s="121">
        <v>206.39083139083141</v>
      </c>
      <c r="AN20" s="124">
        <v>196.1985236985237</v>
      </c>
      <c r="AO20" s="124">
        <v>197.822604414219</v>
      </c>
      <c r="AP20" s="124">
        <v>174.830645544931</v>
      </c>
      <c r="AQ20" s="124">
        <v>198.92094017094001</v>
      </c>
      <c r="AR20" s="124">
        <v>199.86531986532</v>
      </c>
      <c r="AS20" s="124">
        <v>197.44047619047601</v>
      </c>
      <c r="AT20" s="177">
        <v>197.57801722087399</v>
      </c>
      <c r="AU20" s="184">
        <f t="shared" si="0"/>
        <v>81.563595570529458</v>
      </c>
      <c r="AV20" s="184">
        <f t="shared" si="1"/>
        <v>6.9662023234432408E-2</v>
      </c>
    </row>
    <row r="21" spans="1:48" ht="15" customHeight="1" x14ac:dyDescent="0.2">
      <c r="A21" s="2" t="s">
        <v>20</v>
      </c>
      <c r="B21" s="6">
        <v>233.11</v>
      </c>
      <c r="C21" s="6">
        <v>262.5</v>
      </c>
      <c r="D21" s="6">
        <v>268.38407494145201</v>
      </c>
      <c r="E21" s="6">
        <v>250.00000000000003</v>
      </c>
      <c r="F21" s="6">
        <v>283.92857142857144</v>
      </c>
      <c r="G21" s="8">
        <v>301.9480519480519</v>
      </c>
      <c r="H21" s="8">
        <v>292.93831168831167</v>
      </c>
      <c r="I21" s="6">
        <v>241.07</v>
      </c>
      <c r="J21" s="6">
        <v>246.88644688644686</v>
      </c>
      <c r="K21" s="67">
        <v>211.07142857142901</v>
      </c>
      <c r="L21" s="68">
        <v>205</v>
      </c>
      <c r="M21" s="13">
        <v>196.42857142857144</v>
      </c>
      <c r="N21" s="6">
        <v>238.82662835248999</v>
      </c>
      <c r="O21" s="6">
        <v>229.5480079509118</v>
      </c>
      <c r="P21" s="6">
        <v>258.92857142857144</v>
      </c>
      <c r="Q21" s="22">
        <v>236.23890234059726</v>
      </c>
      <c r="R21" s="42">
        <v>255.57809330628805</v>
      </c>
      <c r="S21" s="42">
        <v>288.3825944170772</v>
      </c>
      <c r="T21" s="13">
        <v>256.07142857142901</v>
      </c>
      <c r="U21" s="6">
        <v>242.85714285714286</v>
      </c>
      <c r="V21" s="6">
        <v>261.256613756614</v>
      </c>
      <c r="W21" s="6">
        <v>268.38259441707697</v>
      </c>
      <c r="X21" s="6">
        <v>288.3825944170772</v>
      </c>
      <c r="Y21" s="6">
        <v>214.28571428571431</v>
      </c>
      <c r="Z21" s="6">
        <v>252.32271784726521</v>
      </c>
      <c r="AA21" s="15">
        <v>249.12</v>
      </c>
      <c r="AB21" s="13">
        <v>250.182957393484</v>
      </c>
      <c r="AC21" s="22">
        <v>267.85714285714289</v>
      </c>
      <c r="AD21" s="7">
        <v>271.02999999999997</v>
      </c>
      <c r="AE21" s="6">
        <v>221.42857142857099</v>
      </c>
      <c r="AF21" s="7">
        <v>256.89</v>
      </c>
      <c r="AG21" s="17">
        <v>214.28</v>
      </c>
      <c r="AH21" s="7">
        <v>256.33999999999997</v>
      </c>
      <c r="AI21" s="6">
        <v>255.14</v>
      </c>
      <c r="AJ21" s="105">
        <v>244.68085106382978</v>
      </c>
      <c r="AK21" s="6">
        <v>250</v>
      </c>
      <c r="AL21" s="6">
        <v>275.86206896551727</v>
      </c>
      <c r="AM21" s="121">
        <v>206.89655172413794</v>
      </c>
      <c r="AN21" s="124">
        <v>242.54653986198841</v>
      </c>
      <c r="AO21" s="124">
        <v>303.57142857142861</v>
      </c>
      <c r="AP21" s="124">
        <v>275.23809523809501</v>
      </c>
      <c r="AQ21" s="124">
        <v>282.91666666666703</v>
      </c>
      <c r="AR21" s="129">
        <v>295.45</v>
      </c>
      <c r="AS21" s="124">
        <v>302.487578103342</v>
      </c>
      <c r="AT21" s="177">
        <v>294.28571428571399</v>
      </c>
      <c r="AU21" s="184">
        <f t="shared" si="0"/>
        <v>14.802884561798402</v>
      </c>
      <c r="AV21" s="184">
        <f t="shared" si="1"/>
        <v>-2.7114712838971258</v>
      </c>
    </row>
    <row r="22" spans="1:48" ht="15" customHeight="1" x14ac:dyDescent="0.2">
      <c r="A22" s="2" t="s">
        <v>21</v>
      </c>
      <c r="B22" s="6">
        <v>256.80250000000001</v>
      </c>
      <c r="C22" s="6">
        <v>306.22449999999947</v>
      </c>
      <c r="D22" s="6">
        <v>305.55429093836403</v>
      </c>
      <c r="E22" s="6">
        <v>283.76623376623377</v>
      </c>
      <c r="F22" s="6">
        <v>285.02623553958801</v>
      </c>
      <c r="G22" s="8">
        <v>296.85117967332098</v>
      </c>
      <c r="H22" s="22">
        <v>291.6995382545033</v>
      </c>
      <c r="I22" s="6">
        <v>264.57923076923078</v>
      </c>
      <c r="J22" s="6">
        <v>265.59362834900799</v>
      </c>
      <c r="K22" s="67">
        <v>224.57885820808801</v>
      </c>
      <c r="L22" s="68">
        <v>216.48636363636399</v>
      </c>
      <c r="M22" s="13">
        <v>194.74841660802252</v>
      </c>
      <c r="N22" s="6">
        <v>219.32194586362786</v>
      </c>
      <c r="O22" s="6">
        <v>228.93816326847181</v>
      </c>
      <c r="P22" s="6">
        <v>244.82417431678184</v>
      </c>
      <c r="Q22" s="22">
        <v>238.50614858650837</v>
      </c>
      <c r="R22" s="42">
        <v>241.44420517704884</v>
      </c>
      <c r="S22" s="42">
        <v>255.13788367850881</v>
      </c>
      <c r="T22" s="13">
        <v>285.55879087639522</v>
      </c>
      <c r="U22" s="6">
        <v>267.581930886718</v>
      </c>
      <c r="V22" s="6">
        <v>235.9308773069468</v>
      </c>
      <c r="W22" s="6">
        <v>255.13788367850881</v>
      </c>
      <c r="X22" s="6">
        <v>253.15498295792423</v>
      </c>
      <c r="Y22" s="6">
        <v>267.50080249885798</v>
      </c>
      <c r="Z22" s="6">
        <v>310.57573891625617</v>
      </c>
      <c r="AA22" s="13">
        <v>297.83801053577901</v>
      </c>
      <c r="AB22" s="13">
        <v>293.682771664516</v>
      </c>
      <c r="AC22" s="22">
        <v>291.87790319627697</v>
      </c>
      <c r="AD22" s="6">
        <v>273.23846153846148</v>
      </c>
      <c r="AE22" s="6">
        <v>244.88106148885257</v>
      </c>
      <c r="AF22" s="6">
        <v>238.97603455225962</v>
      </c>
      <c r="AG22" s="17">
        <v>211.22</v>
      </c>
      <c r="AH22" s="6">
        <v>251.226489028213</v>
      </c>
      <c r="AI22" s="6">
        <v>286.35117647058826</v>
      </c>
      <c r="AJ22" s="105">
        <v>263.47455484176601</v>
      </c>
      <c r="AK22" s="6">
        <v>236.56625882761287</v>
      </c>
      <c r="AL22" s="6">
        <v>241.7313476473023</v>
      </c>
      <c r="AM22" s="121">
        <v>286.55172413793099</v>
      </c>
      <c r="AN22" s="124">
        <v>259.13494551425589</v>
      </c>
      <c r="AO22" s="124">
        <v>338.41812754698418</v>
      </c>
      <c r="AP22" s="124">
        <v>313.30705645374201</v>
      </c>
      <c r="AQ22" s="124">
        <v>285.86906743361413</v>
      </c>
      <c r="AR22" s="124">
        <v>296.585782638414</v>
      </c>
      <c r="AS22" s="124">
        <v>340.8782788518476</v>
      </c>
      <c r="AT22" s="177">
        <v>346.56721152410802</v>
      </c>
      <c r="AU22" s="184">
        <f t="shared" si="0"/>
        <v>37.950107436795072</v>
      </c>
      <c r="AV22" s="184">
        <f t="shared" si="1"/>
        <v>1.6689044228403134</v>
      </c>
    </row>
    <row r="23" spans="1:48" ht="15" customHeight="1" x14ac:dyDescent="0.2">
      <c r="A23" s="2" t="s">
        <v>22</v>
      </c>
      <c r="B23" s="6">
        <v>292.52999999999997</v>
      </c>
      <c r="C23" s="7">
        <v>300.67</v>
      </c>
      <c r="D23" s="6">
        <v>280.89</v>
      </c>
      <c r="E23" s="7">
        <v>275</v>
      </c>
      <c r="F23" s="7">
        <v>281.11</v>
      </c>
      <c r="G23" s="8">
        <v>278.05500000000001</v>
      </c>
      <c r="H23" s="8">
        <v>279.58249999999998</v>
      </c>
      <c r="I23" s="6">
        <v>344.19461538461536</v>
      </c>
      <c r="J23" s="6">
        <v>345.11</v>
      </c>
      <c r="K23" s="6">
        <v>325.11</v>
      </c>
      <c r="L23" s="6">
        <v>325.11</v>
      </c>
      <c r="M23" s="13">
        <v>333.33333333333297</v>
      </c>
      <c r="N23" s="6">
        <v>324.13793103448302</v>
      </c>
      <c r="O23" s="6">
        <v>324.13793103448302</v>
      </c>
      <c r="P23" s="6">
        <v>234.48275862068965</v>
      </c>
      <c r="Q23" s="22">
        <v>241.37931034482759</v>
      </c>
      <c r="R23" s="42">
        <v>247.37931034482801</v>
      </c>
      <c r="S23" s="42">
        <v>241.37931034482759</v>
      </c>
      <c r="T23" s="13">
        <v>266.1066212724653</v>
      </c>
      <c r="U23" s="6">
        <v>291.67040633709649</v>
      </c>
      <c r="V23" s="6">
        <v>278.59545286226728</v>
      </c>
      <c r="W23" s="6">
        <v>241.37931034482759</v>
      </c>
      <c r="X23" s="6">
        <v>241.37931034482759</v>
      </c>
      <c r="Y23" s="7">
        <v>251</v>
      </c>
      <c r="Z23" s="6">
        <v>263.54867076766152</v>
      </c>
      <c r="AA23" s="15">
        <v>271.25</v>
      </c>
      <c r="AB23" s="15">
        <v>274.02</v>
      </c>
      <c r="AC23" s="24">
        <v>285.01</v>
      </c>
      <c r="AD23" s="7">
        <v>282.01</v>
      </c>
      <c r="AE23" s="7">
        <v>290.23</v>
      </c>
      <c r="AF23" s="7">
        <v>301.26</v>
      </c>
      <c r="AG23" s="17">
        <v>291.06015796896463</v>
      </c>
      <c r="AH23" s="7">
        <v>303.25</v>
      </c>
      <c r="AI23" s="6">
        <v>360</v>
      </c>
      <c r="AJ23" s="105">
        <v>322</v>
      </c>
      <c r="AK23" s="6">
        <v>300</v>
      </c>
      <c r="AL23" s="6">
        <v>301.37931034482801</v>
      </c>
      <c r="AM23" s="121">
        <v>281.37931034482801</v>
      </c>
      <c r="AN23" s="124">
        <v>294.10943042957086</v>
      </c>
      <c r="AO23" s="124">
        <v>310.34482758620692</v>
      </c>
      <c r="AP23" s="129">
        <v>296.5</v>
      </c>
      <c r="AQ23" s="124">
        <v>306.17554858934199</v>
      </c>
      <c r="AR23" s="124">
        <v>327.35632183908001</v>
      </c>
      <c r="AS23" s="124">
        <v>333.10344827586198</v>
      </c>
      <c r="AT23" s="183">
        <v>335</v>
      </c>
      <c r="AU23" s="184">
        <f t="shared" si="0"/>
        <v>10.469909315746085</v>
      </c>
      <c r="AV23" s="184">
        <f t="shared" si="1"/>
        <v>0.56935817805385747</v>
      </c>
    </row>
    <row r="24" spans="1:48" ht="15" customHeight="1" x14ac:dyDescent="0.2">
      <c r="A24" s="2" t="s">
        <v>23</v>
      </c>
      <c r="B24" s="6">
        <v>384.38</v>
      </c>
      <c r="C24" s="6">
        <v>395.49388888888848</v>
      </c>
      <c r="D24" s="6">
        <v>428.39269925476816</v>
      </c>
      <c r="E24" s="6">
        <v>333.53956992795469</v>
      </c>
      <c r="F24" s="6">
        <v>362.72577996715933</v>
      </c>
      <c r="G24" s="8">
        <v>374.09502821092144</v>
      </c>
      <c r="H24" s="22">
        <v>371.024929276161</v>
      </c>
      <c r="I24" s="7">
        <v>381.45</v>
      </c>
      <c r="J24" s="6">
        <v>390.55556249024801</v>
      </c>
      <c r="K24" s="67">
        <v>368.91989972891827</v>
      </c>
      <c r="L24" s="67">
        <v>368.91989972891827</v>
      </c>
      <c r="M24" s="13">
        <v>306.07883860733074</v>
      </c>
      <c r="N24" s="6">
        <v>353.9642387492695</v>
      </c>
      <c r="O24" s="6">
        <v>312.50293220736575</v>
      </c>
      <c r="P24" s="6">
        <v>313.19275199492989</v>
      </c>
      <c r="Q24" s="22">
        <v>310.13001083423626</v>
      </c>
      <c r="R24" s="42">
        <v>317.5905873541189</v>
      </c>
      <c r="S24" s="42">
        <v>348.88260204263196</v>
      </c>
      <c r="T24" s="13">
        <v>324.25475006161645</v>
      </c>
      <c r="U24" s="6">
        <v>330.42891486096357</v>
      </c>
      <c r="V24" s="6">
        <v>313.98809523809524</v>
      </c>
      <c r="W24" s="6">
        <v>348.88260204263196</v>
      </c>
      <c r="X24" s="6">
        <v>348.3494416116921</v>
      </c>
      <c r="Y24" s="6">
        <v>370.01760108956518</v>
      </c>
      <c r="Z24" s="6">
        <v>320.46302915332689</v>
      </c>
      <c r="AA24" s="13">
        <v>360.33951999469241</v>
      </c>
      <c r="AB24" s="13">
        <v>356.76385087879299</v>
      </c>
      <c r="AC24" s="22">
        <v>350.15866499856651</v>
      </c>
      <c r="AD24" s="6">
        <v>368.05</v>
      </c>
      <c r="AE24" s="6">
        <v>357.92320440308953</v>
      </c>
      <c r="AF24" s="6">
        <v>358.05084230371602</v>
      </c>
      <c r="AG24" s="17">
        <v>318.70999999999998</v>
      </c>
      <c r="AH24" s="6">
        <v>322.34577591720455</v>
      </c>
      <c r="AI24" s="6">
        <v>324.91125</v>
      </c>
      <c r="AJ24" s="105">
        <v>356.30717804363121</v>
      </c>
      <c r="AK24" s="6">
        <v>394.6964365683578</v>
      </c>
      <c r="AL24" s="6">
        <v>394.86179529282981</v>
      </c>
      <c r="AM24" s="121">
        <v>351.08374384236402</v>
      </c>
      <c r="AN24" s="124">
        <v>383.41543513957305</v>
      </c>
      <c r="AO24" s="124">
        <v>430.88852399197219</v>
      </c>
      <c r="AP24" s="124">
        <v>413.42364532019701</v>
      </c>
      <c r="AQ24" s="124">
        <v>423.21229861990702</v>
      </c>
      <c r="AR24" s="124">
        <v>433.9901477832513</v>
      </c>
      <c r="AS24" s="124">
        <v>447.65446164533398</v>
      </c>
      <c r="AT24" s="177">
        <v>440</v>
      </c>
      <c r="AU24" s="184">
        <f t="shared" si="0"/>
        <v>36.499384472472592</v>
      </c>
      <c r="AV24" s="184">
        <f t="shared" si="1"/>
        <v>-1.7099040222229327</v>
      </c>
    </row>
    <row r="25" spans="1:48" ht="15" customHeight="1" x14ac:dyDescent="0.2">
      <c r="A25" s="2" t="s">
        <v>24</v>
      </c>
      <c r="B25" s="6">
        <v>204.16749999999999</v>
      </c>
      <c r="C25" s="6">
        <v>212.025555555555</v>
      </c>
      <c r="D25" s="6">
        <v>217.989820915162</v>
      </c>
      <c r="E25" s="6">
        <v>251.47354897354899</v>
      </c>
      <c r="F25" s="6">
        <v>271.14313790784399</v>
      </c>
      <c r="G25" s="8">
        <v>284.11851871851695</v>
      </c>
      <c r="H25" s="22">
        <v>315.08556575824463</v>
      </c>
      <c r="I25" s="6">
        <v>279.69583333333298</v>
      </c>
      <c r="J25" s="6">
        <v>222.04674312664434</v>
      </c>
      <c r="K25" s="67">
        <v>210.91274504317983</v>
      </c>
      <c r="L25" s="68">
        <v>206.040909090909</v>
      </c>
      <c r="M25" s="13">
        <v>178.29933551349157</v>
      </c>
      <c r="N25" s="6">
        <v>188.84288462942257</v>
      </c>
      <c r="O25" s="6">
        <v>178</v>
      </c>
      <c r="P25" s="6">
        <v>202.15012396813799</v>
      </c>
      <c r="Q25" s="22">
        <v>183.13532904690655</v>
      </c>
      <c r="R25" s="42">
        <v>208.30294705294699</v>
      </c>
      <c r="S25" s="42">
        <v>234.58011923254301</v>
      </c>
      <c r="T25" s="13">
        <v>270.4302077507819</v>
      </c>
      <c r="U25" s="6">
        <v>282.25921947726499</v>
      </c>
      <c r="V25" s="6">
        <v>276.10976594027397</v>
      </c>
      <c r="W25" s="6">
        <v>234.58011923254301</v>
      </c>
      <c r="X25" s="6">
        <v>254.08552844717599</v>
      </c>
      <c r="Y25" s="6">
        <v>175.67961450314399</v>
      </c>
      <c r="Z25" s="6">
        <v>205.95840057378501</v>
      </c>
      <c r="AA25" s="13">
        <v>201.015651015651</v>
      </c>
      <c r="AB25" s="13">
        <v>186.13878693769999</v>
      </c>
      <c r="AC25" s="22">
        <v>242.17649536362401</v>
      </c>
      <c r="AD25" s="6">
        <v>198.84357142857101</v>
      </c>
      <c r="AE25" s="6">
        <v>142.17649536362387</v>
      </c>
      <c r="AF25" s="6">
        <v>122.176495363624</v>
      </c>
      <c r="AG25" s="17">
        <v>153.35</v>
      </c>
      <c r="AH25" s="6">
        <v>193.35522648594699</v>
      </c>
      <c r="AI25" s="6">
        <v>200.99428571428601</v>
      </c>
      <c r="AJ25" s="105">
        <v>239.12841307096667</v>
      </c>
      <c r="AK25" s="6">
        <v>274.07034323700998</v>
      </c>
      <c r="AL25" s="6">
        <v>272.82836211407601</v>
      </c>
      <c r="AM25" s="121">
        <v>260.13446071585599</v>
      </c>
      <c r="AN25" s="124">
        <v>229.69696969697</v>
      </c>
      <c r="AO25" s="124">
        <v>249.122127872128</v>
      </c>
      <c r="AP25" s="124">
        <v>253.210830399435</v>
      </c>
      <c r="AQ25" s="124">
        <v>264.28571428571428</v>
      </c>
      <c r="AR25" s="124">
        <v>268.00976800976798</v>
      </c>
      <c r="AS25" s="124">
        <v>276.42997525350467</v>
      </c>
      <c r="AT25" s="177">
        <v>370.67638882856301</v>
      </c>
      <c r="AU25" s="184">
        <f t="shared" si="0"/>
        <v>91.707457597741055</v>
      </c>
      <c r="AV25" s="184">
        <f t="shared" si="1"/>
        <v>34.094136675528084</v>
      </c>
    </row>
    <row r="26" spans="1:48" ht="15" customHeight="1" x14ac:dyDescent="0.2">
      <c r="A26" s="2" t="s">
        <v>25</v>
      </c>
      <c r="B26" s="6">
        <v>175.1925</v>
      </c>
      <c r="C26" s="6">
        <v>145.36696969696899</v>
      </c>
      <c r="D26" s="6">
        <v>190.50692369162152</v>
      </c>
      <c r="E26" s="6">
        <v>195.09259259259258</v>
      </c>
      <c r="F26" s="6">
        <v>204.151805296123</v>
      </c>
      <c r="G26" s="8">
        <v>210.83</v>
      </c>
      <c r="H26" s="22">
        <v>245.54081413809899</v>
      </c>
      <c r="I26" s="6">
        <v>266.09857142857146</v>
      </c>
      <c r="J26" s="6">
        <v>223.532618060554</v>
      </c>
      <c r="K26" s="67">
        <v>216.09871694403799</v>
      </c>
      <c r="L26" s="68">
        <v>196.77181818181816</v>
      </c>
      <c r="M26" s="13">
        <v>173.81797847516913</v>
      </c>
      <c r="N26" s="6">
        <v>158.26494996152812</v>
      </c>
      <c r="O26" s="6">
        <v>144.87701985720375</v>
      </c>
      <c r="P26" s="6">
        <v>146.357643894055</v>
      </c>
      <c r="Q26" s="22">
        <v>198.19829047117923</v>
      </c>
      <c r="R26" s="42">
        <v>203.55363572773501</v>
      </c>
      <c r="S26" s="42">
        <v>255.883536546339</v>
      </c>
      <c r="T26" s="13">
        <v>234.112530213112</v>
      </c>
      <c r="U26" s="6">
        <v>262.37567256321739</v>
      </c>
      <c r="V26" s="6">
        <v>278.334964272337</v>
      </c>
      <c r="W26" s="6">
        <v>252.02324242869199</v>
      </c>
      <c r="X26" s="6">
        <v>274.16489714165232</v>
      </c>
      <c r="Y26" s="6">
        <v>192.88718607643301</v>
      </c>
      <c r="Z26" s="6">
        <v>218.839167029957</v>
      </c>
      <c r="AA26" s="13">
        <v>204.66789457695032</v>
      </c>
      <c r="AB26" s="13">
        <v>200.148649843447</v>
      </c>
      <c r="AC26" s="22">
        <v>242.41053273901099</v>
      </c>
      <c r="AD26" s="6">
        <v>251.99142857142857</v>
      </c>
      <c r="AE26" s="6">
        <v>220.12258631043954</v>
      </c>
      <c r="AF26" s="6">
        <v>185.80338988186799</v>
      </c>
      <c r="AG26" s="17">
        <v>205.55</v>
      </c>
      <c r="AH26" s="6">
        <v>195.847748630643</v>
      </c>
      <c r="AI26" s="6">
        <v>179.37200000000001</v>
      </c>
      <c r="AJ26" s="107">
        <v>215.90608399134601</v>
      </c>
      <c r="AK26" s="6">
        <v>236.37008833933066</v>
      </c>
      <c r="AL26" s="6">
        <v>204.203765388433</v>
      </c>
      <c r="AM26" s="121">
        <v>126.82118932118932</v>
      </c>
      <c r="AN26" s="124">
        <v>158.68250750507499</v>
      </c>
      <c r="AO26" s="124">
        <v>223.36472264560965</v>
      </c>
      <c r="AP26" s="124">
        <v>219.83179803609301</v>
      </c>
      <c r="AQ26" s="124">
        <v>229.18275676884701</v>
      </c>
      <c r="AR26" s="124">
        <v>247.42894896441001</v>
      </c>
      <c r="AS26" s="124">
        <v>258.74993228167301</v>
      </c>
      <c r="AT26" s="177">
        <v>257.76672744284076</v>
      </c>
      <c r="AU26" s="184">
        <f t="shared" si="0"/>
        <v>31.615874701206405</v>
      </c>
      <c r="AV26" s="184">
        <f t="shared" si="1"/>
        <v>-0.37998264585512698</v>
      </c>
    </row>
    <row r="27" spans="1:48" ht="15" customHeight="1" x14ac:dyDescent="0.2">
      <c r="A27" s="3" t="s">
        <v>26</v>
      </c>
      <c r="B27" s="13">
        <v>1367.29</v>
      </c>
      <c r="C27" s="28">
        <v>1368.1340190000001</v>
      </c>
      <c r="D27" s="13">
        <v>1350</v>
      </c>
      <c r="E27" s="13">
        <v>1350.5</v>
      </c>
      <c r="F27" s="13">
        <v>1356.3827047494201</v>
      </c>
      <c r="G27" s="13">
        <v>1350</v>
      </c>
      <c r="H27" s="28">
        <v>1375.825</v>
      </c>
      <c r="I27" s="28">
        <v>1367.32</v>
      </c>
      <c r="J27" s="14">
        <v>1350</v>
      </c>
      <c r="K27" s="67">
        <v>1321.1421821305801</v>
      </c>
      <c r="L27" s="68">
        <v>1250</v>
      </c>
      <c r="M27" s="13">
        <v>1303.3333333333301</v>
      </c>
      <c r="N27" s="6">
        <v>1350</v>
      </c>
      <c r="O27" s="6">
        <v>1375</v>
      </c>
      <c r="P27" s="6">
        <v>1350</v>
      </c>
      <c r="Q27" s="22">
        <v>1260</v>
      </c>
      <c r="R27" s="8">
        <v>1304.7581570589</v>
      </c>
      <c r="S27" s="42">
        <v>1353.22580645161</v>
      </c>
      <c r="T27" s="13">
        <v>1331.5991585261891</v>
      </c>
      <c r="U27" s="6">
        <v>1329.5820330132256</v>
      </c>
      <c r="V27" s="6">
        <v>1330.5902135338104</v>
      </c>
      <c r="W27" s="6">
        <v>1403.22580645161</v>
      </c>
      <c r="X27" s="6">
        <v>1403.22580645161</v>
      </c>
      <c r="Y27" s="6">
        <v>1566.6666666666599</v>
      </c>
      <c r="Z27" s="6">
        <v>1666.6666666666599</v>
      </c>
      <c r="AA27" s="13">
        <v>1700</v>
      </c>
      <c r="AB27" s="15">
        <v>1712.03</v>
      </c>
      <c r="AC27" s="24">
        <v>1750</v>
      </c>
      <c r="AD27" s="7">
        <v>1705.01</v>
      </c>
      <c r="AE27" s="7">
        <v>1625.3</v>
      </c>
      <c r="AF27" s="7">
        <v>1598.3</v>
      </c>
      <c r="AG27" s="17">
        <v>1605.11</v>
      </c>
      <c r="AH27" s="6">
        <v>1580</v>
      </c>
      <c r="AI27" s="6">
        <v>1533.33</v>
      </c>
      <c r="AJ27" s="107">
        <v>1500</v>
      </c>
      <c r="AK27" s="107">
        <v>1500</v>
      </c>
      <c r="AL27" s="6">
        <v>1489.03</v>
      </c>
      <c r="AM27" s="107">
        <v>1500</v>
      </c>
      <c r="AN27" s="124">
        <v>1496.3343827972344</v>
      </c>
      <c r="AO27" s="129">
        <v>1551.45</v>
      </c>
      <c r="AP27" s="129">
        <v>1485</v>
      </c>
      <c r="AQ27" s="124">
        <v>1500</v>
      </c>
      <c r="AR27" s="129">
        <v>1495.34</v>
      </c>
      <c r="AS27" s="129">
        <v>1496</v>
      </c>
      <c r="AT27" s="183">
        <v>1494</v>
      </c>
      <c r="AU27" s="184">
        <f t="shared" si="0"/>
        <v>-5.443037974683544</v>
      </c>
      <c r="AV27" s="184">
        <f t="shared" si="1"/>
        <v>-0.13368983957219249</v>
      </c>
    </row>
    <row r="28" spans="1:48" ht="15" customHeight="1" x14ac:dyDescent="0.2">
      <c r="A28" s="3" t="s">
        <v>27</v>
      </c>
      <c r="B28" s="13">
        <v>755.95</v>
      </c>
      <c r="C28" s="13">
        <v>697.89400000000001</v>
      </c>
      <c r="D28" s="13">
        <v>757.14</v>
      </c>
      <c r="E28" s="13">
        <v>766.66666666667004</v>
      </c>
      <c r="F28" s="13">
        <v>740.93190928000001</v>
      </c>
      <c r="G28" s="13">
        <v>795.55</v>
      </c>
      <c r="H28" s="13">
        <v>727.56</v>
      </c>
      <c r="I28" s="13">
        <v>720.8</v>
      </c>
      <c r="J28" s="6">
        <v>700</v>
      </c>
      <c r="K28" s="6">
        <v>700</v>
      </c>
      <c r="L28" s="68">
        <v>747.01</v>
      </c>
      <c r="M28" s="13">
        <v>566.66666666666663</v>
      </c>
      <c r="N28" s="6">
        <v>707.38265002970877</v>
      </c>
      <c r="O28" s="6">
        <v>856.25485625485635</v>
      </c>
      <c r="P28" s="6">
        <v>855.555555555556</v>
      </c>
      <c r="Q28" s="22">
        <v>870.73552425665105</v>
      </c>
      <c r="R28" s="42">
        <v>888.69047619047603</v>
      </c>
      <c r="S28" s="42">
        <v>834.98168498168491</v>
      </c>
      <c r="T28" s="13">
        <v>839.46608946608956</v>
      </c>
      <c r="U28" s="6">
        <v>830.555555555556</v>
      </c>
      <c r="V28" s="6">
        <v>855.76923076923083</v>
      </c>
      <c r="W28" s="6">
        <v>849.58282458282497</v>
      </c>
      <c r="X28" s="6">
        <v>834.98168498168491</v>
      </c>
      <c r="Y28" s="6">
        <v>911.11111111111097</v>
      </c>
      <c r="Z28" s="6">
        <v>912.34567901234561</v>
      </c>
      <c r="AA28" s="13">
        <v>900</v>
      </c>
      <c r="AB28" s="13">
        <v>895</v>
      </c>
      <c r="AC28" s="22">
        <v>887</v>
      </c>
      <c r="AD28" s="6">
        <v>875</v>
      </c>
      <c r="AE28" s="6">
        <v>900</v>
      </c>
      <c r="AF28" s="6">
        <v>875</v>
      </c>
      <c r="AG28" s="17">
        <v>857.94</v>
      </c>
      <c r="AH28" s="6">
        <v>884.61538461538464</v>
      </c>
      <c r="AI28" s="6">
        <v>900</v>
      </c>
      <c r="AJ28" s="105">
        <v>875</v>
      </c>
      <c r="AK28" s="6">
        <v>883.33333333333303</v>
      </c>
      <c r="AL28" s="6">
        <v>892.03899999999999</v>
      </c>
      <c r="AM28" s="121">
        <v>860</v>
      </c>
      <c r="AN28" s="124">
        <v>878.35276117921092</v>
      </c>
      <c r="AO28" s="124">
        <v>907.14285714285995</v>
      </c>
      <c r="AP28" s="124">
        <v>890.33333333333303</v>
      </c>
      <c r="AQ28" s="124">
        <v>933.33333333332996</v>
      </c>
      <c r="AR28" s="124">
        <v>920</v>
      </c>
      <c r="AS28" s="124">
        <v>918.75</v>
      </c>
      <c r="AT28" s="177">
        <v>926.92307692307702</v>
      </c>
      <c r="AU28" s="184">
        <f t="shared" si="0"/>
        <v>4.7826086956521818</v>
      </c>
      <c r="AV28" s="184">
        <f t="shared" si="1"/>
        <v>0.88958660387232857</v>
      </c>
    </row>
    <row r="29" spans="1:48" ht="15" customHeight="1" x14ac:dyDescent="0.2">
      <c r="A29" s="3" t="s">
        <v>28</v>
      </c>
      <c r="B29" s="13">
        <v>168.9</v>
      </c>
      <c r="C29" s="13">
        <v>167.67999999999901</v>
      </c>
      <c r="D29" s="13">
        <v>165.97499999999999</v>
      </c>
      <c r="E29" s="13">
        <v>168.972916666667</v>
      </c>
      <c r="F29" s="13">
        <v>169.45982732206701</v>
      </c>
      <c r="G29" s="13">
        <v>170.54499999999999</v>
      </c>
      <c r="H29" s="13">
        <v>171.92</v>
      </c>
      <c r="I29" s="13">
        <v>171.79</v>
      </c>
      <c r="J29" s="6">
        <v>165.46449774335801</v>
      </c>
      <c r="K29" s="67">
        <v>157.90478314369099</v>
      </c>
      <c r="L29" s="68">
        <v>151.1</v>
      </c>
      <c r="M29" s="13">
        <v>217.9617117117117</v>
      </c>
      <c r="N29" s="6">
        <v>199.57716008594826</v>
      </c>
      <c r="O29" s="6">
        <v>185</v>
      </c>
      <c r="P29" s="6">
        <v>174.370176374339</v>
      </c>
      <c r="Q29" s="22">
        <v>159.79299855376806</v>
      </c>
      <c r="R29" s="42">
        <v>203.70155788365901</v>
      </c>
      <c r="S29" s="42">
        <v>227.36451415915801</v>
      </c>
      <c r="T29" s="13">
        <v>216.31971084173</v>
      </c>
      <c r="U29" s="6">
        <v>217.01334339306399</v>
      </c>
      <c r="V29" s="6">
        <v>206.64149135261687</v>
      </c>
      <c r="W29" s="6">
        <v>227.36451415915801</v>
      </c>
      <c r="X29" s="6">
        <v>307.36451415915798</v>
      </c>
      <c r="Y29" s="6">
        <v>219.32011039365256</v>
      </c>
      <c r="Z29" s="6">
        <v>212.82481401763869</v>
      </c>
      <c r="AA29" s="13">
        <v>242.41776741776741</v>
      </c>
      <c r="AB29" s="13">
        <v>235.83700388367905</v>
      </c>
      <c r="AC29" s="22">
        <v>277.67565359477101</v>
      </c>
      <c r="AD29" s="6">
        <v>267.67666666666702</v>
      </c>
      <c r="AE29" s="6">
        <v>197.67565359477123</v>
      </c>
      <c r="AF29" s="6">
        <v>192.67565359477101</v>
      </c>
      <c r="AG29" s="17">
        <v>202.2</v>
      </c>
      <c r="AH29" s="6">
        <v>182.202952493976</v>
      </c>
      <c r="AI29" s="6">
        <v>200.73</v>
      </c>
      <c r="AJ29" s="105">
        <v>199.85431235431236</v>
      </c>
      <c r="AK29" s="6">
        <v>190.64132706374085</v>
      </c>
      <c r="AL29" s="7">
        <v>193.00684403316001</v>
      </c>
      <c r="AM29" s="121">
        <v>188.93738458955852</v>
      </c>
      <c r="AN29" s="124">
        <v>250.47619047619099</v>
      </c>
      <c r="AO29" s="124">
        <v>283.88508891928899</v>
      </c>
      <c r="AP29" s="124">
        <v>254.76248661732501</v>
      </c>
      <c r="AQ29" s="124">
        <v>264.35347261434202</v>
      </c>
      <c r="AR29" s="124">
        <v>284.62962962963002</v>
      </c>
      <c r="AS29" s="124">
        <v>279.19841269841299</v>
      </c>
      <c r="AT29" s="177">
        <v>274.26326504517198</v>
      </c>
      <c r="AU29" s="184">
        <f t="shared" si="0"/>
        <v>50.526246304510167</v>
      </c>
      <c r="AV29" s="184">
        <f t="shared" si="1"/>
        <v>-1.7676130768593978</v>
      </c>
    </row>
    <row r="30" spans="1:48" ht="15" customHeight="1" x14ac:dyDescent="0.2">
      <c r="A30" s="3" t="s">
        <v>29</v>
      </c>
      <c r="B30" s="13">
        <v>93.685000000000002</v>
      </c>
      <c r="C30" s="13">
        <v>98.555666666665999</v>
      </c>
      <c r="D30" s="13">
        <v>98.13</v>
      </c>
      <c r="E30" s="13">
        <v>97.937407407406994</v>
      </c>
      <c r="F30" s="13">
        <v>99.465004528625997</v>
      </c>
      <c r="G30" s="13">
        <v>93.21</v>
      </c>
      <c r="H30" s="13">
        <v>92.655000000000001</v>
      </c>
      <c r="I30" s="13">
        <v>92.41</v>
      </c>
      <c r="J30" s="6">
        <v>91.850877827670004</v>
      </c>
      <c r="K30" s="67">
        <v>78.626247653507008</v>
      </c>
      <c r="L30" s="68">
        <v>73.069999999999993</v>
      </c>
      <c r="M30" s="13">
        <v>61.654564122404352</v>
      </c>
      <c r="N30" s="6">
        <v>75.944055324853366</v>
      </c>
      <c r="O30" s="6">
        <v>113.0014317892584</v>
      </c>
      <c r="P30" s="6">
        <v>93</v>
      </c>
      <c r="Q30" s="22">
        <v>106.13243517626699</v>
      </c>
      <c r="R30" s="42">
        <v>115.209438709439</v>
      </c>
      <c r="S30" s="42">
        <v>134.04930110133358</v>
      </c>
      <c r="T30" s="13">
        <v>121.21999169412965</v>
      </c>
      <c r="U30" s="6">
        <v>126.709623709624</v>
      </c>
      <c r="V30" s="6">
        <v>129.42317281968499</v>
      </c>
      <c r="W30" s="6">
        <v>150.92430110133358</v>
      </c>
      <c r="X30" s="6">
        <v>134.00718535027474</v>
      </c>
      <c r="Y30" s="6">
        <v>107.73580641189101</v>
      </c>
      <c r="Z30" s="6">
        <v>98.309191410375007</v>
      </c>
      <c r="AA30" s="13">
        <v>113.11783147244633</v>
      </c>
      <c r="AB30" s="13">
        <v>136.9714760933106</v>
      </c>
      <c r="AC30" s="22">
        <v>96.881847904865808</v>
      </c>
      <c r="AD30" s="7">
        <v>100</v>
      </c>
      <c r="AE30" s="6">
        <v>96.881847904865808</v>
      </c>
      <c r="AF30" s="6">
        <v>86.881847904865793</v>
      </c>
      <c r="AG30" s="17">
        <v>91.81</v>
      </c>
      <c r="AH30" s="6">
        <v>101.815323955669</v>
      </c>
      <c r="AI30" s="6">
        <v>104.97250000000001</v>
      </c>
      <c r="AJ30" s="105">
        <v>79.03871205254876</v>
      </c>
      <c r="AK30" s="6">
        <v>70.078175066618797</v>
      </c>
      <c r="AL30" s="6">
        <v>75.233608208931798</v>
      </c>
      <c r="AM30" s="121">
        <v>61.136730951491863</v>
      </c>
      <c r="AN30" s="124">
        <v>68.937575030011999</v>
      </c>
      <c r="AO30" s="124">
        <v>87.118408232858002</v>
      </c>
      <c r="AP30" s="124">
        <v>78.30827719179112</v>
      </c>
      <c r="AQ30" s="124">
        <v>80.485748400150996</v>
      </c>
      <c r="AR30" s="124">
        <v>95.621726951650245</v>
      </c>
      <c r="AS30" s="124">
        <v>91.076878351069951</v>
      </c>
      <c r="AT30" s="177">
        <v>91.831397414038079</v>
      </c>
      <c r="AU30" s="184">
        <f t="shared" si="0"/>
        <v>-9.8059173744592538</v>
      </c>
      <c r="AV30" s="184">
        <f t="shared" si="1"/>
        <v>0.828441945561329</v>
      </c>
    </row>
    <row r="31" spans="1:48" ht="15" customHeight="1" x14ac:dyDescent="0.2">
      <c r="A31" s="3" t="s">
        <v>30</v>
      </c>
      <c r="B31" s="13">
        <v>858.07249999999999</v>
      </c>
      <c r="C31" s="13">
        <v>908.099999999999</v>
      </c>
      <c r="D31" s="13">
        <v>868.52499999999998</v>
      </c>
      <c r="E31" s="13">
        <v>837.18</v>
      </c>
      <c r="F31" s="13">
        <v>897.35417860020152</v>
      </c>
      <c r="G31" s="13">
        <v>899.81500000000005</v>
      </c>
      <c r="H31" s="13">
        <v>880.88499999999999</v>
      </c>
      <c r="I31" s="13">
        <v>875.53</v>
      </c>
      <c r="J31" s="6">
        <v>796.82327447723299</v>
      </c>
      <c r="K31" s="67">
        <v>926.50682650682654</v>
      </c>
      <c r="L31" s="68">
        <v>853.46285714285705</v>
      </c>
      <c r="M31" s="13">
        <v>694.27239427239431</v>
      </c>
      <c r="N31" s="6">
        <v>748.97009308774022</v>
      </c>
      <c r="O31" s="6">
        <v>806.66666666667004</v>
      </c>
      <c r="P31" s="6">
        <v>673.38027585063196</v>
      </c>
      <c r="Q31" s="22">
        <v>700</v>
      </c>
      <c r="R31" s="42">
        <v>789.61038961039003</v>
      </c>
      <c r="S31" s="42">
        <v>800.88154269972404</v>
      </c>
      <c r="T31" s="13">
        <v>815.45454545454504</v>
      </c>
      <c r="U31" s="6">
        <v>867.59615384615381</v>
      </c>
      <c r="V31" s="6">
        <v>908.88888888888903</v>
      </c>
      <c r="W31" s="6">
        <v>900.88154269972449</v>
      </c>
      <c r="X31" s="6">
        <v>875.80808080808083</v>
      </c>
      <c r="Y31" s="6">
        <v>809.8901098901099</v>
      </c>
      <c r="Z31" s="6">
        <v>816.66666666666663</v>
      </c>
      <c r="AA31" s="13">
        <v>835.60606060606062</v>
      </c>
      <c r="AB31" s="13">
        <v>853.91774891775003</v>
      </c>
      <c r="AC31" s="22">
        <v>864.10256410256409</v>
      </c>
      <c r="AD31" s="6">
        <v>856.40636363636395</v>
      </c>
      <c r="AE31" s="6">
        <v>789.98100664767333</v>
      </c>
      <c r="AF31" s="6">
        <v>759.98100664767298</v>
      </c>
      <c r="AG31" s="17">
        <v>798.54</v>
      </c>
      <c r="AH31" s="6">
        <v>771.27272727272725</v>
      </c>
      <c r="AI31" s="6">
        <v>770</v>
      </c>
      <c r="AJ31" s="105">
        <v>777.70562770562776</v>
      </c>
      <c r="AK31" s="6">
        <v>761.38986013986005</v>
      </c>
      <c r="AL31" s="6">
        <v>741.42857142856997</v>
      </c>
      <c r="AM31" s="121">
        <v>780</v>
      </c>
      <c r="AN31" s="124">
        <v>716.66666666666674</v>
      </c>
      <c r="AO31" s="124">
        <v>756.43939393939002</v>
      </c>
      <c r="AP31" s="124">
        <v>762.95454545454504</v>
      </c>
      <c r="AQ31" s="124">
        <v>772.42424242423999</v>
      </c>
      <c r="AR31" s="124">
        <v>814.28571428571001</v>
      </c>
      <c r="AS31" s="124">
        <v>819.04761904761995</v>
      </c>
      <c r="AT31" s="177">
        <v>816.27272727272702</v>
      </c>
      <c r="AU31" s="184">
        <f t="shared" si="0"/>
        <v>5.8345120226308049</v>
      </c>
      <c r="AV31" s="184">
        <f t="shared" si="1"/>
        <v>-0.33879492600436795</v>
      </c>
    </row>
    <row r="32" spans="1:48" ht="15" customHeight="1" x14ac:dyDescent="0.2">
      <c r="A32" s="3" t="s">
        <v>31</v>
      </c>
      <c r="B32" s="13">
        <v>709.07</v>
      </c>
      <c r="C32" s="28">
        <v>710.82907699999998</v>
      </c>
      <c r="D32" s="13">
        <v>800</v>
      </c>
      <c r="E32" s="13">
        <v>800</v>
      </c>
      <c r="F32" s="13">
        <v>798.21733409741296</v>
      </c>
      <c r="G32" s="13">
        <v>788.68</v>
      </c>
      <c r="H32" s="13">
        <v>805.56</v>
      </c>
      <c r="I32" s="28">
        <v>805.35</v>
      </c>
      <c r="J32" s="6">
        <v>750</v>
      </c>
      <c r="K32" s="6">
        <v>750</v>
      </c>
      <c r="L32" s="6">
        <v>750</v>
      </c>
      <c r="M32" s="13">
        <v>759.27484681813542</v>
      </c>
      <c r="N32" s="6">
        <v>872.22222222222194</v>
      </c>
      <c r="O32" s="6">
        <v>900</v>
      </c>
      <c r="P32" s="6">
        <v>700</v>
      </c>
      <c r="Q32" s="22">
        <v>700</v>
      </c>
      <c r="R32" s="42">
        <v>683.33333333333337</v>
      </c>
      <c r="S32" s="42">
        <v>700</v>
      </c>
      <c r="T32" s="13">
        <v>683.33333333333303</v>
      </c>
      <c r="U32" s="6">
        <v>696.66666666666697</v>
      </c>
      <c r="V32" s="6">
        <v>689.96779312918329</v>
      </c>
      <c r="W32" s="6">
        <v>700</v>
      </c>
      <c r="X32" s="6">
        <v>700</v>
      </c>
      <c r="Y32" s="6">
        <v>750</v>
      </c>
      <c r="Z32" s="6">
        <v>700</v>
      </c>
      <c r="AA32" s="13">
        <v>850</v>
      </c>
      <c r="AB32" s="13">
        <v>854.54545454545496</v>
      </c>
      <c r="AC32" s="22">
        <v>865</v>
      </c>
      <c r="AD32" s="6">
        <v>825.87777777777774</v>
      </c>
      <c r="AE32" s="6">
        <v>825</v>
      </c>
      <c r="AF32" s="6">
        <v>825.923</v>
      </c>
      <c r="AG32" s="17">
        <v>862.5</v>
      </c>
      <c r="AH32" s="6">
        <v>902.5</v>
      </c>
      <c r="AI32" s="6">
        <v>900.56</v>
      </c>
      <c r="AJ32" s="105">
        <v>900</v>
      </c>
      <c r="AK32" s="105">
        <v>900</v>
      </c>
      <c r="AL32" s="7">
        <v>903.48</v>
      </c>
      <c r="AM32" s="121">
        <v>850</v>
      </c>
      <c r="AN32" s="124">
        <v>800</v>
      </c>
      <c r="AO32" s="124">
        <v>870</v>
      </c>
      <c r="AP32" s="124">
        <v>850</v>
      </c>
      <c r="AQ32" s="124">
        <v>904.28571428571399</v>
      </c>
      <c r="AR32" s="124">
        <v>940</v>
      </c>
      <c r="AS32" s="124">
        <v>954.5454545454545</v>
      </c>
      <c r="AT32" s="177">
        <v>962.5</v>
      </c>
      <c r="AU32" s="184">
        <f t="shared" si="0"/>
        <v>6.64819944598338</v>
      </c>
      <c r="AV32" s="184">
        <f t="shared" si="1"/>
        <v>0.8333333333333377</v>
      </c>
    </row>
    <row r="33" spans="1:48" ht="15" customHeight="1" x14ac:dyDescent="0.2">
      <c r="A33" s="3" t="s">
        <v>32</v>
      </c>
      <c r="B33" s="13">
        <v>957.54</v>
      </c>
      <c r="C33" s="13">
        <v>861.54</v>
      </c>
      <c r="D33" s="13">
        <v>826.44</v>
      </c>
      <c r="E33" s="13">
        <v>929.88499999999999</v>
      </c>
      <c r="F33" s="13">
        <v>857.49197205491998</v>
      </c>
      <c r="G33" s="13">
        <v>850</v>
      </c>
      <c r="H33" s="13">
        <v>884.94500000000005</v>
      </c>
      <c r="I33" s="13">
        <v>876.93</v>
      </c>
      <c r="J33" s="8">
        <v>868.38377000000003</v>
      </c>
      <c r="K33" s="67">
        <v>916.92307692307998</v>
      </c>
      <c r="L33" s="68">
        <v>916.66499999999996</v>
      </c>
      <c r="M33" s="13">
        <v>885.9412495449418</v>
      </c>
      <c r="N33" s="6">
        <v>905.49450549451001</v>
      </c>
      <c r="O33" s="8">
        <v>906.1283516483561</v>
      </c>
      <c r="P33" s="6">
        <v>955.55555555555566</v>
      </c>
      <c r="Q33" s="22">
        <v>833.33333333333337</v>
      </c>
      <c r="R33" s="42">
        <v>900</v>
      </c>
      <c r="S33" s="42">
        <v>1067.2131147540983</v>
      </c>
      <c r="T33" s="13">
        <v>900</v>
      </c>
      <c r="U33" s="6">
        <v>1007.5</v>
      </c>
      <c r="V33" s="6">
        <v>960</v>
      </c>
      <c r="W33" s="6">
        <v>1067.2131147540983</v>
      </c>
      <c r="X33" s="6">
        <v>1067.2131147540983</v>
      </c>
      <c r="Y33" s="7">
        <v>996.32</v>
      </c>
      <c r="Z33" s="6">
        <v>960.93052072631735</v>
      </c>
      <c r="AA33" s="13">
        <v>943.47826086957002</v>
      </c>
      <c r="AB33" s="13">
        <v>928.66666666666697</v>
      </c>
      <c r="AC33" s="22">
        <v>933.33333333333303</v>
      </c>
      <c r="AD33" s="6">
        <v>925</v>
      </c>
      <c r="AE33" s="6">
        <v>883.33333333333303</v>
      </c>
      <c r="AF33" s="6">
        <v>853.33333333333303</v>
      </c>
      <c r="AG33" s="17">
        <v>894.61</v>
      </c>
      <c r="AH33" s="6">
        <v>924.61538461538498</v>
      </c>
      <c r="AI33" s="6">
        <v>922.22333333333302</v>
      </c>
      <c r="AJ33" s="105">
        <v>873.33333333333303</v>
      </c>
      <c r="AK33" s="6">
        <v>890</v>
      </c>
      <c r="AL33" s="7">
        <v>889.23076923076997</v>
      </c>
      <c r="AM33" s="121">
        <v>890</v>
      </c>
      <c r="AN33" s="124">
        <v>889.74351583594159</v>
      </c>
      <c r="AO33" s="124">
        <v>950</v>
      </c>
      <c r="AP33" s="124">
        <v>920</v>
      </c>
      <c r="AQ33" s="124">
        <v>937.855297157623</v>
      </c>
      <c r="AR33" s="124">
        <v>960</v>
      </c>
      <c r="AS33" s="124">
        <v>980</v>
      </c>
      <c r="AT33" s="177">
        <v>970</v>
      </c>
      <c r="AU33" s="184">
        <f t="shared" si="0"/>
        <v>4.9084858569051164</v>
      </c>
      <c r="AV33" s="184">
        <f t="shared" si="1"/>
        <v>-1.0204081632653061</v>
      </c>
    </row>
    <row r="34" spans="1:48" ht="15" customHeight="1" x14ac:dyDescent="0.2">
      <c r="A34" s="3" t="s">
        <v>33</v>
      </c>
      <c r="B34" s="13">
        <v>1732.85</v>
      </c>
      <c r="C34" s="13">
        <v>1976.925</v>
      </c>
      <c r="D34" s="13">
        <v>1750</v>
      </c>
      <c r="E34" s="13">
        <v>1800</v>
      </c>
      <c r="F34" s="13">
        <v>1767.69424176505</v>
      </c>
      <c r="G34" s="13">
        <v>1701.925</v>
      </c>
      <c r="H34" s="13">
        <v>1666.67</v>
      </c>
      <c r="I34" s="13">
        <v>1619.23</v>
      </c>
      <c r="J34" s="8">
        <v>1601.4184700000001</v>
      </c>
      <c r="K34" s="67">
        <v>1619.23076923077</v>
      </c>
      <c r="L34" s="68">
        <v>1640</v>
      </c>
      <c r="M34" s="13">
        <v>1732.799932732011</v>
      </c>
      <c r="N34" s="6">
        <v>1791.20879120879</v>
      </c>
      <c r="O34" s="9">
        <v>1792.4626373626361</v>
      </c>
      <c r="P34" s="6">
        <v>1672.1247563352799</v>
      </c>
      <c r="Q34" s="8">
        <v>1701.9320616355701</v>
      </c>
      <c r="R34" s="8">
        <v>1699.143663075899</v>
      </c>
      <c r="S34" s="42">
        <v>1561.3590263691599</v>
      </c>
      <c r="T34" s="13">
        <v>1581.8235294117601</v>
      </c>
      <c r="U34" s="6">
        <v>1606.1437656568</v>
      </c>
      <c r="V34" s="6">
        <v>1593.9372635502109</v>
      </c>
      <c r="W34" s="6">
        <v>1552.95566502463</v>
      </c>
      <c r="X34" s="6">
        <v>1558.41784989858</v>
      </c>
      <c r="Y34" s="7">
        <v>1600</v>
      </c>
      <c r="Z34" s="6">
        <v>1640.5635582339105</v>
      </c>
      <c r="AA34" s="13">
        <v>1633.3333333333301</v>
      </c>
      <c r="AB34" s="15">
        <v>1651.03</v>
      </c>
      <c r="AC34" s="24">
        <v>1670</v>
      </c>
      <c r="AD34" s="6">
        <v>1653.33</v>
      </c>
      <c r="AE34" s="7">
        <v>1580.23</v>
      </c>
      <c r="AF34" s="7">
        <v>1550.23</v>
      </c>
      <c r="AG34" s="17">
        <v>1500</v>
      </c>
      <c r="AH34" s="7">
        <v>1478.29</v>
      </c>
      <c r="AI34" s="7">
        <v>1430.28</v>
      </c>
      <c r="AJ34" s="105">
        <v>1453.8461538461499</v>
      </c>
      <c r="AK34" s="105">
        <v>1450.8461538461499</v>
      </c>
      <c r="AL34" s="6">
        <v>1443.25</v>
      </c>
      <c r="AM34" s="122">
        <v>1450.8</v>
      </c>
      <c r="AN34" s="124">
        <v>1448.2943127876172</v>
      </c>
      <c r="AO34" s="124">
        <v>1500</v>
      </c>
      <c r="AP34" s="129">
        <v>1450</v>
      </c>
      <c r="AQ34" s="124">
        <v>1479.1666666666665</v>
      </c>
      <c r="AR34" s="124">
        <v>1500</v>
      </c>
      <c r="AS34" s="124">
        <v>1422.2222222222199</v>
      </c>
      <c r="AT34" s="183">
        <v>1435</v>
      </c>
      <c r="AU34" s="184">
        <f t="shared" si="0"/>
        <v>-2.9283834700904396</v>
      </c>
      <c r="AV34" s="184">
        <f t="shared" si="1"/>
        <v>0.89843750000016487</v>
      </c>
    </row>
    <row r="35" spans="1:48" ht="15" customHeight="1" x14ac:dyDescent="0.2">
      <c r="A35" s="3" t="s">
        <v>34</v>
      </c>
      <c r="B35" s="13">
        <v>1561.07</v>
      </c>
      <c r="C35" s="13">
        <v>1951.5525</v>
      </c>
      <c r="D35" s="16">
        <v>1754.9</v>
      </c>
      <c r="E35" s="13">
        <v>1676.47</v>
      </c>
      <c r="F35" s="13">
        <v>1693.22488246942</v>
      </c>
      <c r="G35" s="13">
        <v>1750</v>
      </c>
      <c r="H35" s="13">
        <v>1753.81</v>
      </c>
      <c r="I35" s="16">
        <v>1720</v>
      </c>
      <c r="J35" s="8">
        <v>1703.28</v>
      </c>
      <c r="K35" s="67">
        <v>1700</v>
      </c>
      <c r="L35" s="67">
        <v>1700</v>
      </c>
      <c r="M35" s="13">
        <v>1732.6206277053627</v>
      </c>
      <c r="N35" s="7">
        <v>1600</v>
      </c>
      <c r="O35" s="6">
        <v>1528.57142857143</v>
      </c>
      <c r="P35" s="6">
        <v>1471.42857142857</v>
      </c>
      <c r="Q35" s="22">
        <v>1464.2857142857142</v>
      </c>
      <c r="R35" s="42">
        <v>1500</v>
      </c>
      <c r="S35" s="42">
        <v>1500</v>
      </c>
      <c r="T35" s="13">
        <v>1510.0530612307145</v>
      </c>
      <c r="U35" s="6">
        <v>1602.7751531784281</v>
      </c>
      <c r="V35" s="6">
        <v>1500</v>
      </c>
      <c r="W35" s="6">
        <v>1500</v>
      </c>
      <c r="X35" s="6">
        <v>1350</v>
      </c>
      <c r="Y35" s="7">
        <v>1400</v>
      </c>
      <c r="Z35" s="6">
        <v>1492.3540379113351</v>
      </c>
      <c r="AA35" s="13">
        <v>1500</v>
      </c>
      <c r="AB35" s="15">
        <v>1515.95</v>
      </c>
      <c r="AC35" s="22">
        <v>1500</v>
      </c>
      <c r="AD35" s="6">
        <v>1500</v>
      </c>
      <c r="AE35" s="6">
        <v>1500.2</v>
      </c>
      <c r="AF35" s="6">
        <v>1475.61</v>
      </c>
      <c r="AG35" s="17">
        <v>1500</v>
      </c>
      <c r="AH35" s="6">
        <v>1500.03</v>
      </c>
      <c r="AI35" s="6">
        <v>1485.02</v>
      </c>
      <c r="AJ35" s="105">
        <v>1500</v>
      </c>
      <c r="AK35" s="105">
        <v>1500</v>
      </c>
      <c r="AL35" s="6">
        <v>1490.16</v>
      </c>
      <c r="AM35" s="122">
        <v>1500</v>
      </c>
      <c r="AN35" s="124">
        <v>1496.7128014795389</v>
      </c>
      <c r="AO35" s="6">
        <v>1510.03</v>
      </c>
      <c r="AP35" s="129">
        <v>1495</v>
      </c>
      <c r="AQ35" s="129">
        <v>1493.5</v>
      </c>
      <c r="AR35" s="129">
        <v>1505</v>
      </c>
      <c r="AS35" s="124">
        <v>1500</v>
      </c>
      <c r="AT35" s="177">
        <v>1500</v>
      </c>
      <c r="AU35" s="184">
        <f t="shared" si="0"/>
        <v>-1.9999600007981648E-3</v>
      </c>
      <c r="AV35" s="184">
        <f t="shared" si="1"/>
        <v>0</v>
      </c>
    </row>
    <row r="36" spans="1:48" ht="15" customHeight="1" x14ac:dyDescent="0.2">
      <c r="A36" s="3" t="s">
        <v>35</v>
      </c>
      <c r="B36" s="13">
        <v>799.58</v>
      </c>
      <c r="C36" s="13">
        <v>964.29</v>
      </c>
      <c r="D36" s="13">
        <v>765</v>
      </c>
      <c r="E36" s="13">
        <v>791.06833333333304</v>
      </c>
      <c r="F36" s="13">
        <v>705.79472161683157</v>
      </c>
      <c r="G36" s="13">
        <v>931.58</v>
      </c>
      <c r="H36" s="13">
        <v>933.34</v>
      </c>
      <c r="I36" s="13">
        <v>905.2</v>
      </c>
      <c r="J36" s="8">
        <v>895.24279999999999</v>
      </c>
      <c r="K36" s="67">
        <v>955.19713261648724</v>
      </c>
      <c r="L36" s="67">
        <v>955.19713261648724</v>
      </c>
      <c r="M36" s="13">
        <v>852.31938262996175</v>
      </c>
      <c r="N36" s="6">
        <v>908.33333333333303</v>
      </c>
      <c r="O36" s="6">
        <v>1050</v>
      </c>
      <c r="P36" s="6">
        <v>1030.76923076923</v>
      </c>
      <c r="Q36" s="22">
        <v>969.23076923076906</v>
      </c>
      <c r="R36" s="42">
        <v>1100</v>
      </c>
      <c r="S36" s="42">
        <v>989.09090909090901</v>
      </c>
      <c r="T36" s="13">
        <v>1020</v>
      </c>
      <c r="U36" s="6">
        <v>950</v>
      </c>
      <c r="V36" s="6">
        <v>918.18181818181802</v>
      </c>
      <c r="W36" s="6">
        <v>909.09090909090901</v>
      </c>
      <c r="X36" s="6">
        <v>909.09090909090901</v>
      </c>
      <c r="Y36" s="6">
        <v>862.12121212121201</v>
      </c>
      <c r="Z36" s="6">
        <v>884.09090909090901</v>
      </c>
      <c r="AA36" s="13">
        <v>818.18181818181813</v>
      </c>
      <c r="AB36" s="13">
        <v>829.09090909090901</v>
      </c>
      <c r="AC36" s="22">
        <v>900</v>
      </c>
      <c r="AD36" s="6">
        <v>895</v>
      </c>
      <c r="AE36" s="6">
        <v>885.71428571428999</v>
      </c>
      <c r="AF36" s="6">
        <v>900</v>
      </c>
      <c r="AG36" s="17">
        <v>900</v>
      </c>
      <c r="AH36" s="6">
        <v>900.85</v>
      </c>
      <c r="AI36" s="6">
        <v>930</v>
      </c>
      <c r="AJ36" s="105">
        <v>950</v>
      </c>
      <c r="AK36" s="6">
        <v>964.61538461537998</v>
      </c>
      <c r="AL36" s="6">
        <v>953.84615384614995</v>
      </c>
      <c r="AM36" s="121">
        <v>900</v>
      </c>
      <c r="AN36" s="124">
        <v>858</v>
      </c>
      <c r="AO36" s="6">
        <v>900.85</v>
      </c>
      <c r="AP36" s="124">
        <v>850</v>
      </c>
      <c r="AQ36" s="124">
        <v>885</v>
      </c>
      <c r="AR36" s="124">
        <v>894.61538461537998</v>
      </c>
      <c r="AS36" s="124">
        <v>922.22222222222001</v>
      </c>
      <c r="AT36" s="177">
        <v>900</v>
      </c>
      <c r="AU36" s="184">
        <f t="shared" si="0"/>
        <v>-9.4355331076208318E-2</v>
      </c>
      <c r="AV36" s="184">
        <f t="shared" si="1"/>
        <v>-2.4096385542166332</v>
      </c>
    </row>
    <row r="37" spans="1:48" ht="15" customHeight="1" x14ac:dyDescent="0.2">
      <c r="A37" s="3" t="s">
        <v>36</v>
      </c>
      <c r="B37" s="6">
        <v>534.22</v>
      </c>
      <c r="C37" s="6">
        <v>547.77</v>
      </c>
      <c r="D37" s="6">
        <v>540</v>
      </c>
      <c r="E37" s="6">
        <v>535</v>
      </c>
      <c r="F37" s="6">
        <v>550</v>
      </c>
      <c r="G37" s="6">
        <v>589.29</v>
      </c>
      <c r="H37" s="6">
        <v>585.45000000000005</v>
      </c>
      <c r="I37" s="6">
        <v>579.33000000000004</v>
      </c>
      <c r="J37" s="8">
        <v>522.70000000000005</v>
      </c>
      <c r="K37" s="8">
        <v>590.16999999999996</v>
      </c>
      <c r="L37" s="68">
        <v>585</v>
      </c>
      <c r="M37" s="13">
        <v>434.28571428571433</v>
      </c>
      <c r="N37" s="6">
        <v>478.33333333333326</v>
      </c>
      <c r="O37" s="6">
        <v>489.52380952380958</v>
      </c>
      <c r="P37" s="6">
        <v>500</v>
      </c>
      <c r="Q37" s="22">
        <v>503.33333333333331</v>
      </c>
      <c r="R37" s="42">
        <v>491.66666666666703</v>
      </c>
      <c r="S37" s="42">
        <v>519.11111111111109</v>
      </c>
      <c r="T37" s="13">
        <v>532.30769230769238</v>
      </c>
      <c r="U37" s="6">
        <v>520.00000000000011</v>
      </c>
      <c r="V37" s="6">
        <v>536.66666666666663</v>
      </c>
      <c r="W37" s="6">
        <v>519.11111111111109</v>
      </c>
      <c r="X37" s="6">
        <v>519.11111111111109</v>
      </c>
      <c r="Y37" s="6">
        <v>453.33333333333337</v>
      </c>
      <c r="Z37" s="6">
        <v>434.87179487179492</v>
      </c>
      <c r="AA37" s="13">
        <v>465.18518518518522</v>
      </c>
      <c r="AB37" s="13">
        <v>459.33333333333331</v>
      </c>
      <c r="AC37" s="22">
        <v>414.28571428571399</v>
      </c>
      <c r="AD37" s="6">
        <v>404.76142857142901</v>
      </c>
      <c r="AE37" s="6">
        <v>400.36900000000003</v>
      </c>
      <c r="AF37" s="6">
        <v>405.47619047619003</v>
      </c>
      <c r="AG37" s="17">
        <v>456.15</v>
      </c>
      <c r="AH37" s="6">
        <v>466.15384615384602</v>
      </c>
      <c r="AI37" s="6">
        <v>457.91500000000002</v>
      </c>
      <c r="AJ37" s="105">
        <v>497.33333333333331</v>
      </c>
      <c r="AK37" s="6">
        <v>514.587301587301</v>
      </c>
      <c r="AL37" s="6">
        <v>509.52380952380958</v>
      </c>
      <c r="AM37" s="121">
        <v>544.44444444444446</v>
      </c>
      <c r="AN37" s="124">
        <v>511.51515151515156</v>
      </c>
      <c r="AO37" s="124">
        <v>576</v>
      </c>
      <c r="AP37" s="124">
        <v>526.66666666666697</v>
      </c>
      <c r="AQ37" s="124">
        <v>531.11111111111109</v>
      </c>
      <c r="AR37" s="124">
        <v>532.22222222222217</v>
      </c>
      <c r="AS37" s="124">
        <v>561.40350877192986</v>
      </c>
      <c r="AT37" s="177">
        <v>536.92307692307702</v>
      </c>
      <c r="AU37" s="184">
        <f t="shared" si="0"/>
        <v>15.181518151815235</v>
      </c>
      <c r="AV37" s="184">
        <f t="shared" si="1"/>
        <v>-4.3605769230769127</v>
      </c>
    </row>
    <row r="38" spans="1:48" ht="15" customHeight="1" x14ac:dyDescent="0.2">
      <c r="A38" s="3" t="s">
        <v>37</v>
      </c>
      <c r="B38" s="6">
        <v>140.05000000000001</v>
      </c>
      <c r="C38" s="6">
        <v>157.01</v>
      </c>
      <c r="D38" s="6">
        <v>157.84</v>
      </c>
      <c r="E38" s="6">
        <v>154.47999999999999</v>
      </c>
      <c r="F38" s="6">
        <v>168.7</v>
      </c>
      <c r="G38" s="6">
        <v>161.44</v>
      </c>
      <c r="H38" s="6">
        <v>183.97</v>
      </c>
      <c r="I38" s="6">
        <v>200.96</v>
      </c>
      <c r="J38" s="8">
        <v>175.96</v>
      </c>
      <c r="K38" s="8">
        <v>181.68</v>
      </c>
      <c r="L38" s="68">
        <v>170.1225</v>
      </c>
      <c r="M38" s="13">
        <v>197.64403183023799</v>
      </c>
      <c r="N38" s="6">
        <v>190.204240619861</v>
      </c>
      <c r="O38" s="6">
        <v>170</v>
      </c>
      <c r="P38" s="6">
        <v>153.95792346451501</v>
      </c>
      <c r="Q38" s="22">
        <v>145.36998135525101</v>
      </c>
      <c r="R38" s="42">
        <v>131.12561106536594</v>
      </c>
      <c r="S38" s="42">
        <v>122.4150287792059</v>
      </c>
      <c r="T38" s="13">
        <v>120.70090166244</v>
      </c>
      <c r="U38" s="6">
        <v>112.05265233032651</v>
      </c>
      <c r="V38" s="6">
        <v>115.95848776289868</v>
      </c>
      <c r="W38" s="6">
        <v>125.7320222432582</v>
      </c>
      <c r="X38" s="6">
        <v>121.66203295441126</v>
      </c>
      <c r="Y38" s="6">
        <v>102.94809860027252</v>
      </c>
      <c r="Z38" s="6">
        <v>116.85863814124684</v>
      </c>
      <c r="AA38" s="13">
        <v>101.82723092953272</v>
      </c>
      <c r="AB38" s="13">
        <v>97.777229989843448</v>
      </c>
      <c r="AC38" s="22">
        <v>96.633313495015628</v>
      </c>
      <c r="AD38" s="6">
        <v>108.78750000000001</v>
      </c>
      <c r="AE38" s="6">
        <v>103.61149134553389</v>
      </c>
      <c r="AF38" s="6">
        <v>99.191898527004909</v>
      </c>
      <c r="AG38" s="17">
        <v>89.47</v>
      </c>
      <c r="AH38" s="6">
        <v>89.884745142688104</v>
      </c>
      <c r="AI38" s="6">
        <v>107.054</v>
      </c>
      <c r="AJ38" s="105">
        <v>104.49481457523861</v>
      </c>
      <c r="AK38" s="6">
        <v>92.183833343964821</v>
      </c>
      <c r="AL38" s="6">
        <v>105.76352770762708</v>
      </c>
      <c r="AM38" s="121">
        <v>127.76466234967623</v>
      </c>
      <c r="AN38" s="124">
        <v>98.11296859169201</v>
      </c>
      <c r="AO38" s="124">
        <v>132.87662353064758</v>
      </c>
      <c r="AP38" s="124">
        <v>127.940191836122</v>
      </c>
      <c r="AQ38" s="124">
        <v>125.07270868479611</v>
      </c>
      <c r="AR38" s="124">
        <v>133.1697014740493</v>
      </c>
      <c r="AS38" s="124">
        <v>132.83998727147301</v>
      </c>
      <c r="AT38" s="177">
        <v>128.820123816978</v>
      </c>
      <c r="AU38" s="184">
        <f t="shared" si="0"/>
        <v>43.317004028305007</v>
      </c>
      <c r="AV38" s="184">
        <f t="shared" si="1"/>
        <v>-3.0260944291420175</v>
      </c>
    </row>
    <row r="39" spans="1:48" ht="15" customHeight="1" x14ac:dyDescent="0.2">
      <c r="A39" s="3" t="s">
        <v>38</v>
      </c>
      <c r="B39" s="6">
        <v>134.96</v>
      </c>
      <c r="C39" s="6">
        <v>154.91</v>
      </c>
      <c r="D39" s="6">
        <v>161.68</v>
      </c>
      <c r="E39" s="6">
        <v>156.77000000000001</v>
      </c>
      <c r="F39" s="6">
        <v>142.9</v>
      </c>
      <c r="G39" s="6">
        <v>164.42</v>
      </c>
      <c r="H39" s="6">
        <v>181.19</v>
      </c>
      <c r="I39" s="6">
        <v>207.6</v>
      </c>
      <c r="J39" s="8">
        <v>138.44</v>
      </c>
      <c r="K39" s="8">
        <v>164.66</v>
      </c>
      <c r="L39" s="68">
        <v>160.626</v>
      </c>
      <c r="M39" s="13">
        <v>200.46816214534201</v>
      </c>
      <c r="N39" s="6">
        <v>197.70567028711201</v>
      </c>
      <c r="O39" s="6">
        <v>180</v>
      </c>
      <c r="P39" s="6">
        <v>164.57811016144299</v>
      </c>
      <c r="Q39" s="22">
        <v>164.91039355169801</v>
      </c>
      <c r="R39" s="42">
        <v>172.86641488890399</v>
      </c>
      <c r="S39" s="42">
        <v>186.784403620278</v>
      </c>
      <c r="T39" s="13">
        <v>171.79175145841799</v>
      </c>
      <c r="U39" s="6">
        <v>154.32595404829399</v>
      </c>
      <c r="V39" s="6">
        <v>116.26170568561901</v>
      </c>
      <c r="W39" s="6">
        <v>126.78440362027843</v>
      </c>
      <c r="X39" s="6">
        <v>125.79877671225987</v>
      </c>
      <c r="Y39" s="6">
        <v>103.50940814722603</v>
      </c>
      <c r="Z39" s="6">
        <v>89.935367159366791</v>
      </c>
      <c r="AA39" s="13">
        <v>92.353145601937868</v>
      </c>
      <c r="AB39" s="13">
        <v>89.043750661880281</v>
      </c>
      <c r="AC39" s="22">
        <v>96.085470085470078</v>
      </c>
      <c r="AD39" s="6">
        <v>104.643333333333</v>
      </c>
      <c r="AE39" s="6">
        <v>97.472527472527005</v>
      </c>
      <c r="AF39" s="6">
        <v>90.080128205128005</v>
      </c>
      <c r="AG39" s="17">
        <v>84.98</v>
      </c>
      <c r="AH39" s="6">
        <v>84.999890375325094</v>
      </c>
      <c r="AI39" s="6">
        <v>96.824999999999989</v>
      </c>
      <c r="AJ39" s="105">
        <v>96.755776666262605</v>
      </c>
      <c r="AK39" s="6">
        <v>100.8440170940171</v>
      </c>
      <c r="AL39" s="6">
        <v>112.47904390295693</v>
      </c>
      <c r="AM39" s="121">
        <v>146.26068376068375</v>
      </c>
      <c r="AN39" s="124">
        <v>101.36010056196393</v>
      </c>
      <c r="AO39" s="124">
        <v>118.01356373095504</v>
      </c>
      <c r="AP39" s="124">
        <v>125.41153513108</v>
      </c>
      <c r="AQ39" s="124">
        <v>126.42197877801593</v>
      </c>
      <c r="AR39" s="124">
        <v>139.51551467855816</v>
      </c>
      <c r="AS39" s="124">
        <v>141.85394949921854</v>
      </c>
      <c r="AT39" s="177">
        <v>137.15663322185</v>
      </c>
      <c r="AU39" s="184">
        <f t="shared" si="0"/>
        <v>61.360953074435564</v>
      </c>
      <c r="AV39" s="184">
        <f t="shared" si="1"/>
        <v>-3.3113750402800171</v>
      </c>
    </row>
    <row r="40" spans="1:48" ht="15" customHeight="1" x14ac:dyDescent="0.2">
      <c r="A40" s="3" t="s">
        <v>39</v>
      </c>
      <c r="B40" s="6">
        <v>427.07</v>
      </c>
      <c r="C40" s="6">
        <v>473.33</v>
      </c>
      <c r="D40" s="6">
        <v>467.39</v>
      </c>
      <c r="E40" s="6">
        <v>549.97</v>
      </c>
      <c r="F40" s="6">
        <v>497.19</v>
      </c>
      <c r="G40" s="6">
        <v>499.45</v>
      </c>
      <c r="H40" s="6">
        <v>510.9</v>
      </c>
      <c r="I40" s="6">
        <v>489.44</v>
      </c>
      <c r="J40" s="8">
        <v>460.63</v>
      </c>
      <c r="K40" s="8">
        <v>500.19</v>
      </c>
      <c r="L40" s="68">
        <v>458.51777777777778</v>
      </c>
      <c r="M40" s="13">
        <v>491.42857142857144</v>
      </c>
      <c r="N40" s="6">
        <v>471.3725490196079</v>
      </c>
      <c r="O40" s="6">
        <v>469.33333333333331</v>
      </c>
      <c r="P40" s="6">
        <v>464</v>
      </c>
      <c r="Q40" s="22">
        <v>472.38095238095229</v>
      </c>
      <c r="R40" s="42">
        <v>465.83333333333337</v>
      </c>
      <c r="S40" s="42">
        <v>475.2941176470589</v>
      </c>
      <c r="T40" s="13">
        <v>446.15384615384608</v>
      </c>
      <c r="U40" s="6">
        <v>473.84615384615387</v>
      </c>
      <c r="V40" s="6">
        <v>452.5</v>
      </c>
      <c r="W40" s="6">
        <v>475.2941176470589</v>
      </c>
      <c r="X40" s="6">
        <v>475.2941176470589</v>
      </c>
      <c r="Y40" s="6">
        <v>425.04761904761892</v>
      </c>
      <c r="Z40" s="6">
        <v>443.80952380952385</v>
      </c>
      <c r="AA40" s="13">
        <v>426.66666666666663</v>
      </c>
      <c r="AB40" s="13">
        <v>429.8039215686274</v>
      </c>
      <c r="AC40" s="22">
        <v>448.20512820512818</v>
      </c>
      <c r="AD40" s="6">
        <v>425.87230769230803</v>
      </c>
      <c r="AE40" s="6">
        <v>448.20512820512823</v>
      </c>
      <c r="AF40" s="6">
        <v>448.20512820512823</v>
      </c>
      <c r="AG40" s="17">
        <v>435.55</v>
      </c>
      <c r="AH40" s="6">
        <v>436</v>
      </c>
      <c r="AI40" s="6">
        <v>450.66733333333337</v>
      </c>
      <c r="AJ40" s="105">
        <v>480.00000000000006</v>
      </c>
      <c r="AK40" s="6">
        <v>452.73333333333341</v>
      </c>
      <c r="AL40" s="6">
        <v>415.38461538461536</v>
      </c>
      <c r="AM40" s="121">
        <v>464.444444444444</v>
      </c>
      <c r="AN40" s="124">
        <v>496.96969696969705</v>
      </c>
      <c r="AO40" s="124">
        <v>479.04761904761898</v>
      </c>
      <c r="AP40" s="124">
        <v>498.09523809523813</v>
      </c>
      <c r="AQ40" s="124">
        <v>499.16666666666669</v>
      </c>
      <c r="AR40" s="124">
        <v>493.33333333333297</v>
      </c>
      <c r="AS40" s="124">
        <v>513.33333333333326</v>
      </c>
      <c r="AT40" s="177">
        <v>514.44444444444503</v>
      </c>
      <c r="AU40" s="184">
        <f t="shared" si="0"/>
        <v>17.991845056065372</v>
      </c>
      <c r="AV40" s="184">
        <f t="shared" si="1"/>
        <v>0.21645021645034443</v>
      </c>
    </row>
    <row r="41" spans="1:48" ht="15" customHeight="1" x14ac:dyDescent="0.2">
      <c r="A41" s="3" t="s">
        <v>40</v>
      </c>
      <c r="B41" s="6">
        <v>218.02</v>
      </c>
      <c r="C41" s="6">
        <v>223.05</v>
      </c>
      <c r="D41" s="6">
        <v>228.2</v>
      </c>
      <c r="E41" s="6">
        <v>233.48</v>
      </c>
      <c r="F41" s="6">
        <v>230.92</v>
      </c>
      <c r="G41" s="6">
        <v>236.26</v>
      </c>
      <c r="H41" s="6">
        <v>241.72</v>
      </c>
      <c r="I41" s="6">
        <v>250</v>
      </c>
      <c r="J41" s="8">
        <v>221.26</v>
      </c>
      <c r="K41" s="8">
        <v>236.61</v>
      </c>
      <c r="L41" s="8">
        <v>236.61</v>
      </c>
      <c r="M41" s="13">
        <v>333.33333333333337</v>
      </c>
      <c r="N41" s="7">
        <v>300</v>
      </c>
      <c r="O41" s="4">
        <v>300.20999999999998</v>
      </c>
      <c r="P41" s="4">
        <v>265.35000000000002</v>
      </c>
      <c r="Q41" s="8">
        <v>288.52000000000004</v>
      </c>
      <c r="R41" s="42">
        <v>300</v>
      </c>
      <c r="S41" s="42">
        <v>337.70491803278702</v>
      </c>
      <c r="T41" s="13">
        <v>397.87451218457102</v>
      </c>
      <c r="U41" s="6">
        <v>381.39169704176999</v>
      </c>
      <c r="V41" s="6">
        <v>389.54593491877171</v>
      </c>
      <c r="W41" s="6">
        <v>350</v>
      </c>
      <c r="X41" s="6">
        <v>350</v>
      </c>
      <c r="Y41" s="7">
        <v>265</v>
      </c>
      <c r="Z41" s="6">
        <v>304.04463694273801</v>
      </c>
      <c r="AA41" s="13">
        <v>261</v>
      </c>
      <c r="AB41" s="13">
        <v>255</v>
      </c>
      <c r="AC41" s="24">
        <v>209</v>
      </c>
      <c r="AD41" s="7">
        <v>198.65</v>
      </c>
      <c r="AE41" s="7">
        <v>189.32</v>
      </c>
      <c r="AF41" s="7">
        <v>180.22</v>
      </c>
      <c r="AG41" s="17">
        <v>189.24715099850522</v>
      </c>
      <c r="AH41" s="7">
        <v>185.26</v>
      </c>
      <c r="AI41" s="6">
        <v>200</v>
      </c>
      <c r="AJ41" s="6">
        <v>200</v>
      </c>
      <c r="AK41" s="6">
        <v>200</v>
      </c>
      <c r="AL41" s="6">
        <v>198.077</v>
      </c>
      <c r="AM41" s="121">
        <v>233.333333333333</v>
      </c>
      <c r="AN41" s="124">
        <v>209.86834781759609</v>
      </c>
      <c r="AO41" s="13">
        <v>255</v>
      </c>
      <c r="AP41" s="129">
        <v>225</v>
      </c>
      <c r="AQ41" s="129">
        <v>250</v>
      </c>
      <c r="AR41" s="129">
        <v>245</v>
      </c>
      <c r="AS41" s="124">
        <v>240</v>
      </c>
      <c r="AT41" s="183">
        <v>242</v>
      </c>
      <c r="AU41" s="184">
        <f t="shared" si="0"/>
        <v>30.627226600453422</v>
      </c>
      <c r="AV41" s="184">
        <f t="shared" si="1"/>
        <v>0.83333333333333337</v>
      </c>
    </row>
    <row r="42" spans="1:48" ht="15" customHeight="1" x14ac:dyDescent="0.2">
      <c r="A42" s="3" t="s">
        <v>41</v>
      </c>
      <c r="B42" s="6">
        <v>202.2</v>
      </c>
      <c r="C42" s="6">
        <v>206.87</v>
      </c>
      <c r="D42" s="6">
        <v>211.64</v>
      </c>
      <c r="E42" s="6">
        <v>216.53</v>
      </c>
      <c r="F42" s="6">
        <v>252.12</v>
      </c>
      <c r="G42" s="6">
        <v>257.95</v>
      </c>
      <c r="H42" s="6">
        <v>263.91000000000003</v>
      </c>
      <c r="I42" s="6">
        <v>200</v>
      </c>
      <c r="J42" s="8">
        <v>233.41</v>
      </c>
      <c r="K42" s="8">
        <v>258.33</v>
      </c>
      <c r="L42" s="8">
        <v>258.33</v>
      </c>
      <c r="M42" s="13">
        <v>363.63636363636363</v>
      </c>
      <c r="N42" s="7">
        <v>280</v>
      </c>
      <c r="O42" s="8">
        <v>280.19599999999997</v>
      </c>
      <c r="P42" s="6">
        <v>200</v>
      </c>
      <c r="Q42" s="22">
        <v>200</v>
      </c>
      <c r="R42" s="8">
        <v>247.69671260058237</v>
      </c>
      <c r="S42" s="42">
        <v>232</v>
      </c>
      <c r="T42" s="13">
        <v>237.69207223218953</v>
      </c>
      <c r="U42" s="6">
        <v>247.11660933126853</v>
      </c>
      <c r="V42" s="6">
        <v>242.35853390161782</v>
      </c>
      <c r="W42" s="6">
        <v>232</v>
      </c>
      <c r="X42" s="6">
        <v>232</v>
      </c>
      <c r="Y42" s="7">
        <v>255</v>
      </c>
      <c r="Z42" s="6">
        <v>239.2847053270398</v>
      </c>
      <c r="AA42" s="13">
        <v>213.010361552028</v>
      </c>
      <c r="AB42" s="15">
        <v>201.12</v>
      </c>
      <c r="AC42" s="24">
        <v>199.2</v>
      </c>
      <c r="AD42" s="7">
        <v>201.37</v>
      </c>
      <c r="AE42" s="7">
        <v>194.02</v>
      </c>
      <c r="AF42" s="7">
        <v>185.21</v>
      </c>
      <c r="AG42" s="17">
        <v>193.42023236149845</v>
      </c>
      <c r="AH42" s="7">
        <v>187.92</v>
      </c>
      <c r="AI42" s="6">
        <v>207.69</v>
      </c>
      <c r="AJ42" s="7">
        <v>210</v>
      </c>
      <c r="AK42" s="7">
        <v>210.5</v>
      </c>
      <c r="AL42" s="6">
        <v>201.89</v>
      </c>
      <c r="AM42" s="14">
        <v>200</v>
      </c>
      <c r="AN42" s="124">
        <v>204.07930563884076</v>
      </c>
      <c r="AO42" s="15">
        <v>211.12</v>
      </c>
      <c r="AP42" s="129">
        <v>205</v>
      </c>
      <c r="AQ42" s="129">
        <v>215</v>
      </c>
      <c r="AR42" s="129">
        <v>216</v>
      </c>
      <c r="AS42" s="124">
        <v>210</v>
      </c>
      <c r="AT42" s="183">
        <v>212</v>
      </c>
      <c r="AU42" s="184">
        <f t="shared" si="0"/>
        <v>12.813963388676038</v>
      </c>
      <c r="AV42" s="184">
        <f t="shared" si="1"/>
        <v>0.95238095238095244</v>
      </c>
    </row>
    <row r="43" spans="1:48" ht="15" customHeight="1" x14ac:dyDescent="0.2">
      <c r="A43" s="3" t="s">
        <v>42</v>
      </c>
      <c r="B43" s="6">
        <v>492.44</v>
      </c>
      <c r="C43" s="6">
        <v>502.22</v>
      </c>
      <c r="D43" s="6">
        <v>515</v>
      </c>
      <c r="E43" s="6">
        <v>524.92999999999995</v>
      </c>
      <c r="F43" s="6">
        <v>457.69</v>
      </c>
      <c r="G43" s="6">
        <v>547.55999999999995</v>
      </c>
      <c r="H43" s="6">
        <v>550.29999999999995</v>
      </c>
      <c r="I43" s="6">
        <v>559.16</v>
      </c>
      <c r="J43" s="8">
        <v>484.42</v>
      </c>
      <c r="K43" s="8">
        <v>548.38</v>
      </c>
      <c r="L43" s="68">
        <v>484.07333333333298</v>
      </c>
      <c r="M43" s="13">
        <v>471.99999999999989</v>
      </c>
      <c r="N43" s="6">
        <v>480.555555555556</v>
      </c>
      <c r="O43" s="6">
        <v>463.11111111111114</v>
      </c>
      <c r="P43" s="6">
        <v>466.66666666666669</v>
      </c>
      <c r="Q43" s="22">
        <v>487.99999999999994</v>
      </c>
      <c r="R43" s="42">
        <v>467.55555555555554</v>
      </c>
      <c r="S43" s="42">
        <v>491.42857142857144</v>
      </c>
      <c r="T43" s="13">
        <v>450</v>
      </c>
      <c r="U43" s="6">
        <v>473.84615384615375</v>
      </c>
      <c r="V43" s="6">
        <v>480</v>
      </c>
      <c r="W43" s="6">
        <v>491.42857142857144</v>
      </c>
      <c r="X43" s="6">
        <v>491.42857142857144</v>
      </c>
      <c r="Y43" s="6">
        <v>430.30303030303025</v>
      </c>
      <c r="Z43" s="6">
        <v>430.30303030303025</v>
      </c>
      <c r="AA43" s="13">
        <v>429.62962962962962</v>
      </c>
      <c r="AB43" s="13">
        <v>435.11111111111097</v>
      </c>
      <c r="AC43" s="22">
        <v>416.87179487179498</v>
      </c>
      <c r="AD43" s="6">
        <v>397.06400000000002</v>
      </c>
      <c r="AE43" s="6">
        <v>412</v>
      </c>
      <c r="AF43" s="6">
        <v>416.56410256410254</v>
      </c>
      <c r="AG43" s="17">
        <v>448.88</v>
      </c>
      <c r="AH43" s="6">
        <v>431.51515151515156</v>
      </c>
      <c r="AI43" s="6">
        <v>471.42928571428575</v>
      </c>
      <c r="AJ43" s="105">
        <v>466.66666666666669</v>
      </c>
      <c r="AK43" s="6">
        <v>504.6153846153847</v>
      </c>
      <c r="AL43" s="7">
        <v>450.47619047619048</v>
      </c>
      <c r="AM43" s="121">
        <v>511.11111111111114</v>
      </c>
      <c r="AN43" s="124">
        <v>452.22222222222223</v>
      </c>
      <c r="AO43" s="124">
        <v>524.76190476190482</v>
      </c>
      <c r="AP43" s="124">
        <v>511.90476190476198</v>
      </c>
      <c r="AQ43" s="124">
        <v>515.555555555556</v>
      </c>
      <c r="AR43" s="124">
        <v>521.11111111111097</v>
      </c>
      <c r="AS43" s="124">
        <v>543.33333333333337</v>
      </c>
      <c r="AT43" s="177">
        <v>547.17948717948696</v>
      </c>
      <c r="AU43" s="184">
        <f t="shared" si="0"/>
        <v>26.804235090751881</v>
      </c>
      <c r="AV43" s="184">
        <f t="shared" si="1"/>
        <v>0.70788107597918715</v>
      </c>
    </row>
    <row r="44" spans="1:48" ht="15" customHeight="1" x14ac:dyDescent="0.2">
      <c r="A44" s="3" t="s">
        <v>43</v>
      </c>
      <c r="B44" s="6">
        <v>606.46</v>
      </c>
      <c r="C44" s="6">
        <v>553.33000000000004</v>
      </c>
      <c r="D44" s="6">
        <v>568.33000000000004</v>
      </c>
      <c r="E44" s="6">
        <v>633.33000000000004</v>
      </c>
      <c r="F44" s="6">
        <v>647.04999999999995</v>
      </c>
      <c r="G44" s="6">
        <v>630</v>
      </c>
      <c r="H44" s="6">
        <v>650</v>
      </c>
      <c r="I44" s="6">
        <v>600</v>
      </c>
      <c r="J44" s="8">
        <v>650.33000000000004</v>
      </c>
      <c r="K44" s="8">
        <v>630.79</v>
      </c>
      <c r="L44" s="8">
        <v>630.79</v>
      </c>
      <c r="M44" s="13">
        <v>550</v>
      </c>
      <c r="N44" s="6">
        <v>550</v>
      </c>
      <c r="O44" s="6">
        <v>625</v>
      </c>
      <c r="P44" s="6">
        <v>600</v>
      </c>
      <c r="Q44" s="22">
        <v>623.33333333333303</v>
      </c>
      <c r="R44" s="42">
        <v>630</v>
      </c>
      <c r="S44" s="42">
        <v>650</v>
      </c>
      <c r="T44" s="13">
        <v>700</v>
      </c>
      <c r="U44" s="6">
        <v>713.33333333333303</v>
      </c>
      <c r="V44" s="6">
        <v>700</v>
      </c>
      <c r="W44" s="6">
        <v>701.32</v>
      </c>
      <c r="X44" s="6">
        <v>715</v>
      </c>
      <c r="Y44" s="7">
        <v>731</v>
      </c>
      <c r="Z44" s="6">
        <v>749.29994278837205</v>
      </c>
      <c r="AA44" s="13">
        <v>700</v>
      </c>
      <c r="AB44" s="13">
        <v>700</v>
      </c>
      <c r="AC44" s="22">
        <v>716.66666666666663</v>
      </c>
      <c r="AD44" s="6">
        <v>710.66666666666697</v>
      </c>
      <c r="AE44" s="6">
        <v>716.66666666666663</v>
      </c>
      <c r="AF44" s="6">
        <v>700.66666666666697</v>
      </c>
      <c r="AG44" s="17">
        <v>700</v>
      </c>
      <c r="AH44" s="6">
        <v>700.18</v>
      </c>
      <c r="AI44" s="6">
        <v>700.33333333333303</v>
      </c>
      <c r="AJ44" s="105">
        <v>700</v>
      </c>
      <c r="AK44" s="6">
        <v>725</v>
      </c>
      <c r="AL44" s="6">
        <v>728.03</v>
      </c>
      <c r="AM44" s="121">
        <v>725</v>
      </c>
      <c r="AN44" s="124">
        <v>726.00859622335042</v>
      </c>
      <c r="AO44" s="129">
        <v>735.15</v>
      </c>
      <c r="AP44" s="129">
        <v>725</v>
      </c>
      <c r="AQ44" s="124">
        <v>725</v>
      </c>
      <c r="AR44" s="129">
        <v>730</v>
      </c>
      <c r="AS44" s="124">
        <v>700</v>
      </c>
      <c r="AT44" s="177">
        <v>700</v>
      </c>
      <c r="AU44" s="184">
        <f t="shared" si="0"/>
        <v>-2.5707675169235052E-2</v>
      </c>
      <c r="AV44" s="184">
        <f t="shared" si="1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V44"/>
  <sheetViews>
    <sheetView zoomScale="142" zoomScaleNormal="142" workbookViewId="0">
      <pane xSplit="1" ySplit="1" topLeftCell="AS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8.65234375" customWidth="1"/>
    <col min="2" max="13" width="9.14453125" style="4"/>
    <col min="24" max="24" width="8.609375" customWidth="1"/>
    <col min="42" max="42" width="8.7421875" customWidth="1"/>
    <col min="47" max="47" width="6.45703125" bestFit="1" customWidth="1"/>
    <col min="48" max="48" width="5.64843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594.85166666666669</v>
      </c>
      <c r="C2" s="6">
        <v>447.142857142857</v>
      </c>
      <c r="D2" s="6">
        <v>575.71428571428601</v>
      </c>
      <c r="E2" s="6">
        <v>527.64705882352905</v>
      </c>
      <c r="F2" s="6">
        <v>511.944444444444</v>
      </c>
      <c r="G2" s="26">
        <v>520.66666666666697</v>
      </c>
      <c r="H2" s="27">
        <v>510</v>
      </c>
      <c r="I2" s="6">
        <v>507.1875</v>
      </c>
      <c r="J2" s="6">
        <v>500.75</v>
      </c>
      <c r="K2" s="69">
        <v>435</v>
      </c>
      <c r="L2" s="70">
        <v>437.777777777778</v>
      </c>
      <c r="M2" s="13">
        <v>480</v>
      </c>
      <c r="N2" s="6">
        <v>420</v>
      </c>
      <c r="O2" s="6">
        <v>444.44444444444446</v>
      </c>
      <c r="P2" s="6">
        <v>476.66666666666703</v>
      </c>
      <c r="Q2" s="22">
        <v>489.16666666666703</v>
      </c>
      <c r="R2" s="42">
        <v>488.66666666666703</v>
      </c>
      <c r="S2" s="42">
        <v>454.11764705882354</v>
      </c>
      <c r="T2" s="13">
        <v>414.28571428571399</v>
      </c>
      <c r="U2" s="6">
        <v>428.33333333333297</v>
      </c>
      <c r="V2" s="6">
        <v>456.66666666666669</v>
      </c>
      <c r="W2" s="6">
        <v>480.58823529411802</v>
      </c>
      <c r="X2" s="6">
        <v>467.777777777778</v>
      </c>
      <c r="Y2" s="6">
        <v>407.33333333333297</v>
      </c>
      <c r="Z2" s="6">
        <v>436.33333333333331</v>
      </c>
      <c r="AA2" s="13">
        <v>425.357142857143</v>
      </c>
      <c r="AB2" s="13">
        <v>412.8125</v>
      </c>
      <c r="AC2" s="22">
        <v>410.3125</v>
      </c>
      <c r="AD2" s="6">
        <v>413.5625</v>
      </c>
      <c r="AE2" s="6">
        <v>482.8125</v>
      </c>
      <c r="AF2" s="6">
        <v>467.5</v>
      </c>
      <c r="AG2" s="17">
        <v>448.12</v>
      </c>
      <c r="AH2" s="6">
        <v>438.125</v>
      </c>
      <c r="AI2" s="6">
        <v>470</v>
      </c>
      <c r="AJ2" s="105">
        <v>436.11111111111109</v>
      </c>
      <c r="AK2" s="6">
        <v>447.058823529412</v>
      </c>
      <c r="AL2" s="6">
        <v>445.29411764705884</v>
      </c>
      <c r="AM2" s="121">
        <v>430</v>
      </c>
      <c r="AN2" s="124">
        <v>438.23529411764707</v>
      </c>
      <c r="AO2" s="124">
        <v>444.17391304347802</v>
      </c>
      <c r="AP2" s="124">
        <v>452</v>
      </c>
      <c r="AQ2" s="124">
        <v>444.11764705882399</v>
      </c>
      <c r="AR2" s="124">
        <v>444.61538461538464</v>
      </c>
      <c r="AS2" s="124">
        <v>440.83333333333331</v>
      </c>
      <c r="AT2" s="177">
        <v>435.29411764705884</v>
      </c>
      <c r="AU2" s="184">
        <f>(AT2-AH2)/AH2*100</f>
        <v>-0.64613577242594233</v>
      </c>
      <c r="AV2" s="184">
        <f>(AT2-AS2)/AS2*100</f>
        <v>-1.25653285889024</v>
      </c>
    </row>
    <row r="3" spans="1:48" ht="15" customHeight="1" x14ac:dyDescent="0.2">
      <c r="A3" s="2" t="s">
        <v>2</v>
      </c>
      <c r="B3" s="6">
        <v>46.78</v>
      </c>
      <c r="C3" s="6">
        <v>47</v>
      </c>
      <c r="D3" s="6">
        <v>48.357142857142897</v>
      </c>
      <c r="E3" s="6">
        <v>48</v>
      </c>
      <c r="F3" s="6">
        <v>46.764705882352899</v>
      </c>
      <c r="G3" s="26">
        <v>48.3333333333333</v>
      </c>
      <c r="H3" s="27">
        <v>44.33</v>
      </c>
      <c r="I3" s="6">
        <v>58.333333333333336</v>
      </c>
      <c r="J3" s="6">
        <v>50.3333333333333</v>
      </c>
      <c r="K3" s="69">
        <v>37.666666666666664</v>
      </c>
      <c r="L3" s="70">
        <v>37.941176470588232</v>
      </c>
      <c r="M3" s="13">
        <v>40</v>
      </c>
      <c r="N3" s="6">
        <v>37.058823529411768</v>
      </c>
      <c r="O3" s="6">
        <v>36.666666666666664</v>
      </c>
      <c r="P3" s="6">
        <v>36.333333333333336</v>
      </c>
      <c r="Q3" s="22">
        <v>36.92307692307692</v>
      </c>
      <c r="R3" s="42">
        <v>35.9375</v>
      </c>
      <c r="S3" s="42">
        <v>36.470588235294116</v>
      </c>
      <c r="T3" s="13">
        <v>35.882352941176471</v>
      </c>
      <c r="U3" s="6">
        <v>38.25</v>
      </c>
      <c r="V3" s="6">
        <v>36</v>
      </c>
      <c r="W3" s="6">
        <v>36.470588235294116</v>
      </c>
      <c r="X3" s="6">
        <v>36.842105263157897</v>
      </c>
      <c r="Y3" s="6">
        <v>37.1875</v>
      </c>
      <c r="Z3" s="6">
        <v>38</v>
      </c>
      <c r="AA3" s="13">
        <v>38.07692307692308</v>
      </c>
      <c r="AB3" s="13">
        <v>38.666666666666664</v>
      </c>
      <c r="AC3" s="22">
        <v>36.470588235294116</v>
      </c>
      <c r="AD3" s="6">
        <v>38.823529411764703</v>
      </c>
      <c r="AE3" s="6">
        <v>35.882352941176471</v>
      </c>
      <c r="AF3" s="6">
        <v>37.294117647058798</v>
      </c>
      <c r="AG3" s="17">
        <v>38.869999999999997</v>
      </c>
      <c r="AH3" s="6">
        <v>38.875</v>
      </c>
      <c r="AI3" s="6">
        <v>39.176470588235297</v>
      </c>
      <c r="AJ3" s="105">
        <v>37.352941176470587</v>
      </c>
      <c r="AK3" s="6">
        <v>40.352941176470601</v>
      </c>
      <c r="AL3" s="6">
        <v>38.5625</v>
      </c>
      <c r="AM3" s="121">
        <v>37.590909090909101</v>
      </c>
      <c r="AN3" s="124">
        <v>37.941176470588232</v>
      </c>
      <c r="AO3" s="124">
        <v>38.214285714285715</v>
      </c>
      <c r="AP3" s="124">
        <v>38.6666666666667</v>
      </c>
      <c r="AQ3" s="124">
        <v>38.214285714285715</v>
      </c>
      <c r="AR3" s="124">
        <v>38.636363636363633</v>
      </c>
      <c r="AS3" s="124">
        <v>40.384615384615387</v>
      </c>
      <c r="AT3" s="177">
        <v>40.6666666666667</v>
      </c>
      <c r="AU3" s="184">
        <f t="shared" ref="AU3:AU44" si="0">(AT3-AH3)/AH3*100</f>
        <v>4.6087888531619292</v>
      </c>
      <c r="AV3" s="184">
        <f t="shared" ref="AV3:AV44" si="1">(AT3-AS3)/AS3*100</f>
        <v>0.69841269841277509</v>
      </c>
    </row>
    <row r="4" spans="1:48" ht="15" customHeight="1" x14ac:dyDescent="0.2">
      <c r="A4" s="2" t="s">
        <v>3</v>
      </c>
      <c r="B4" s="6">
        <v>300</v>
      </c>
      <c r="C4" s="6">
        <v>358.08749999999998</v>
      </c>
      <c r="D4" s="6">
        <v>251.523444626893</v>
      </c>
      <c r="E4" s="6">
        <v>314.02919107769401</v>
      </c>
      <c r="F4" s="6">
        <v>327.54357198671499</v>
      </c>
      <c r="G4" s="26">
        <v>346.66588607224401</v>
      </c>
      <c r="H4" s="22">
        <v>363.05190658638935</v>
      </c>
      <c r="I4" s="6">
        <v>384.91636363636366</v>
      </c>
      <c r="J4" s="6">
        <v>376.460271931308</v>
      </c>
      <c r="K4" s="69">
        <v>353.2532971910058</v>
      </c>
      <c r="L4" s="70">
        <v>359.61599999999999</v>
      </c>
      <c r="M4" s="13">
        <v>280.02031961227368</v>
      </c>
      <c r="N4" s="6">
        <v>318.80842701629496</v>
      </c>
      <c r="O4" s="6">
        <v>319.47065837096977</v>
      </c>
      <c r="P4" s="6">
        <v>342.95344325360975</v>
      </c>
      <c r="Q4" s="22">
        <v>349.25190765961554</v>
      </c>
      <c r="R4" s="42">
        <v>365.28920144538807</v>
      </c>
      <c r="S4" s="42">
        <v>389.06844451469203</v>
      </c>
      <c r="T4" s="13">
        <v>380.64811747080353</v>
      </c>
      <c r="U4" s="6">
        <v>393.09476175274801</v>
      </c>
      <c r="V4" s="6">
        <v>348.45879563005832</v>
      </c>
      <c r="W4" s="6">
        <v>389.06844451469203</v>
      </c>
      <c r="X4" s="6">
        <v>389.06844451469203</v>
      </c>
      <c r="Y4" s="6">
        <v>326.84668695064238</v>
      </c>
      <c r="Z4" s="6">
        <v>326.84668695064238</v>
      </c>
      <c r="AA4" s="13">
        <v>324.8408163976116</v>
      </c>
      <c r="AB4" s="13">
        <v>325.86519544296846</v>
      </c>
      <c r="AC4" s="22">
        <v>298.09398243206999</v>
      </c>
      <c r="AD4" s="6">
        <v>287.93538461538498</v>
      </c>
      <c r="AE4" s="6">
        <v>281.0939824320705</v>
      </c>
      <c r="AF4" s="6">
        <v>281.0939824320705</v>
      </c>
      <c r="AG4" s="17">
        <v>240.88</v>
      </c>
      <c r="AH4" s="6">
        <v>240.88036013745955</v>
      </c>
      <c r="AI4" s="6">
        <v>253.77200000000002</v>
      </c>
      <c r="AJ4" s="105">
        <v>289.92114545229458</v>
      </c>
      <c r="AK4" s="6">
        <v>279.41550558905402</v>
      </c>
      <c r="AL4" s="6">
        <v>230.81334819295299</v>
      </c>
      <c r="AM4" s="121">
        <v>233.68566817374091</v>
      </c>
      <c r="AN4" s="124">
        <v>243.76049366816747</v>
      </c>
      <c r="AO4" s="124">
        <v>244.35665975946199</v>
      </c>
      <c r="AP4" s="124">
        <v>247.811512387818</v>
      </c>
      <c r="AQ4" s="124">
        <v>246.923472118977</v>
      </c>
      <c r="AR4" s="124">
        <v>247.57477769007701</v>
      </c>
      <c r="AS4" s="124">
        <v>248.15488264271201</v>
      </c>
      <c r="AT4" s="177">
        <v>249.07211752712371</v>
      </c>
      <c r="AU4" s="184">
        <f t="shared" si="0"/>
        <v>3.4007576977174456</v>
      </c>
      <c r="AV4" s="184">
        <f t="shared" si="1"/>
        <v>0.3696219371723235</v>
      </c>
    </row>
    <row r="5" spans="1:48" ht="15" customHeight="1" x14ac:dyDescent="0.2">
      <c r="A5" s="2" t="s">
        <v>4</v>
      </c>
      <c r="B5" s="6">
        <v>271.64833333333331</v>
      </c>
      <c r="C5" s="6">
        <v>269.94696428571399</v>
      </c>
      <c r="D5" s="6">
        <v>298.70817935224625</v>
      </c>
      <c r="E5" s="6">
        <v>301.3375298008732</v>
      </c>
      <c r="F5" s="6">
        <v>308.48842711924635</v>
      </c>
      <c r="G5" s="26">
        <v>307.97772737152349</v>
      </c>
      <c r="H5" s="22">
        <v>315.63544021125034</v>
      </c>
      <c r="I5" s="6">
        <v>337.85529411764702</v>
      </c>
      <c r="J5" s="6">
        <v>352.09103651208198</v>
      </c>
      <c r="K5" s="69">
        <v>317.06792173087337</v>
      </c>
      <c r="L5" s="70">
        <v>313.185</v>
      </c>
      <c r="M5" s="13">
        <v>245.38463533561583</v>
      </c>
      <c r="N5" s="6">
        <v>288.29212285272536</v>
      </c>
      <c r="O5" s="6">
        <v>271.00069814741886</v>
      </c>
      <c r="P5" s="6">
        <v>284.01554051782489</v>
      </c>
      <c r="Q5" s="22">
        <v>305.48667076986601</v>
      </c>
      <c r="R5" s="42">
        <v>315.72021473984006</v>
      </c>
      <c r="S5" s="42">
        <v>323.158745672723</v>
      </c>
      <c r="T5" s="13">
        <v>315.68574423129246</v>
      </c>
      <c r="U5" s="6">
        <v>312.89734495489921</v>
      </c>
      <c r="V5" s="6">
        <v>353.91740252887041</v>
      </c>
      <c r="W5" s="6">
        <v>333.158745672723</v>
      </c>
      <c r="X5" s="6">
        <v>310.3428711054504</v>
      </c>
      <c r="Y5" s="6">
        <v>247.27638701012501</v>
      </c>
      <c r="Z5" s="6">
        <v>247.27638701012478</v>
      </c>
      <c r="AA5" s="13">
        <v>253.67727550790434</v>
      </c>
      <c r="AB5" s="13">
        <v>263.39339728631927</v>
      </c>
      <c r="AC5" s="22">
        <v>226.56728620670035</v>
      </c>
      <c r="AD5" s="6">
        <v>226.56833333333333</v>
      </c>
      <c r="AE5" s="6">
        <v>226.56728620670035</v>
      </c>
      <c r="AF5" s="6">
        <v>226.56728620670035</v>
      </c>
      <c r="AG5" s="17">
        <v>198.99</v>
      </c>
      <c r="AH5" s="6">
        <v>204.75016627682987</v>
      </c>
      <c r="AI5" s="6">
        <v>218.44687500000001</v>
      </c>
      <c r="AJ5" s="105">
        <v>242.08101034752801</v>
      </c>
      <c r="AK5" s="6">
        <v>215.110918503112</v>
      </c>
      <c r="AL5" s="6">
        <v>213.68968191366599</v>
      </c>
      <c r="AM5" s="121">
        <v>205.74172661278084</v>
      </c>
      <c r="AN5" s="124">
        <v>191.96053255201613</v>
      </c>
      <c r="AO5" s="124">
        <v>206.017826681598</v>
      </c>
      <c r="AP5" s="124">
        <v>193.46705598814717</v>
      </c>
      <c r="AQ5" s="124">
        <v>199.44488267288699</v>
      </c>
      <c r="AR5" s="124">
        <v>199.48739371693983</v>
      </c>
      <c r="AS5" s="124">
        <v>207.243715246573</v>
      </c>
      <c r="AT5" s="177">
        <v>207.71235923706899</v>
      </c>
      <c r="AU5" s="184">
        <f t="shared" si="0"/>
        <v>1.4467353136280858</v>
      </c>
      <c r="AV5" s="184">
        <f t="shared" si="1"/>
        <v>0.22613182259274356</v>
      </c>
    </row>
    <row r="6" spans="1:48" ht="15" customHeight="1" x14ac:dyDescent="0.2">
      <c r="A6" s="2" t="s">
        <v>5</v>
      </c>
      <c r="B6" s="6">
        <v>1147.7950000000001</v>
      </c>
      <c r="C6" s="6">
        <v>1136.9045454545401</v>
      </c>
      <c r="D6" s="6">
        <v>1118.1818181818182</v>
      </c>
      <c r="E6" s="6">
        <v>1089.6940418679551</v>
      </c>
      <c r="F6" s="6">
        <v>1075.9197324414699</v>
      </c>
      <c r="G6" s="26">
        <v>1116.8542654028436</v>
      </c>
      <c r="H6" s="22">
        <v>1117.6470588235293</v>
      </c>
      <c r="I6" s="6">
        <v>1124.5053846153846</v>
      </c>
      <c r="J6" s="6">
        <v>1025</v>
      </c>
      <c r="K6" s="69">
        <v>1120.6593406593406</v>
      </c>
      <c r="L6" s="70">
        <v>960</v>
      </c>
      <c r="M6" s="13">
        <v>948.42767295597503</v>
      </c>
      <c r="N6" s="6">
        <v>1096.4285714285713</v>
      </c>
      <c r="O6" s="6">
        <v>1100</v>
      </c>
      <c r="P6" s="6">
        <v>1040.698035561767</v>
      </c>
      <c r="Q6" s="22">
        <v>1075</v>
      </c>
      <c r="R6" s="42">
        <v>1075</v>
      </c>
      <c r="S6" s="42">
        <v>1143.3158130627878</v>
      </c>
      <c r="T6" s="13">
        <v>1167.9012345679012</v>
      </c>
      <c r="U6" s="6">
        <v>1150</v>
      </c>
      <c r="V6" s="6">
        <v>1147.65625</v>
      </c>
      <c r="W6" s="6">
        <v>1141.2207887455413</v>
      </c>
      <c r="X6" s="6">
        <v>1145.2805280528053</v>
      </c>
      <c r="Y6" s="6">
        <v>1115.3846153846152</v>
      </c>
      <c r="Z6" s="6">
        <v>1027.8846153846152</v>
      </c>
      <c r="AA6" s="13">
        <v>1156.25</v>
      </c>
      <c r="AB6" s="13">
        <v>1152.9699510831599</v>
      </c>
      <c r="AC6" s="22">
        <v>1127.3076923076901</v>
      </c>
      <c r="AD6" s="6">
        <v>1102.308</v>
      </c>
      <c r="AE6" s="6">
        <v>1027.3076923076922</v>
      </c>
      <c r="AF6" s="6">
        <v>1068.9015298427064</v>
      </c>
      <c r="AG6" s="17">
        <v>1075.92</v>
      </c>
      <c r="AH6" s="6">
        <v>1114.44444444444</v>
      </c>
      <c r="AI6" s="6">
        <v>1157.14333333333</v>
      </c>
      <c r="AJ6" s="105">
        <v>1138.8888888888901</v>
      </c>
      <c r="AK6" s="6">
        <v>1133.3333333333301</v>
      </c>
      <c r="AL6" s="6">
        <v>1066.6666666666667</v>
      </c>
      <c r="AM6" s="121">
        <v>1106.6666666666699</v>
      </c>
      <c r="AN6" s="124">
        <v>1092.9411764705883</v>
      </c>
      <c r="AO6" s="124">
        <v>1072.2222222222222</v>
      </c>
      <c r="AP6" s="124">
        <v>1096.25</v>
      </c>
      <c r="AQ6" s="124">
        <v>1100</v>
      </c>
      <c r="AR6" s="124">
        <v>1050</v>
      </c>
      <c r="AS6" s="124">
        <v>1028.57142857143</v>
      </c>
      <c r="AT6" s="177">
        <v>1023.23824757842</v>
      </c>
      <c r="AU6" s="184">
        <f t="shared" si="0"/>
        <v>-8.1840057008393181</v>
      </c>
      <c r="AV6" s="184">
        <f t="shared" si="1"/>
        <v>-0.51850370765375375</v>
      </c>
    </row>
    <row r="7" spans="1:48" ht="15" customHeight="1" x14ac:dyDescent="0.2">
      <c r="A7" s="2" t="s">
        <v>6</v>
      </c>
      <c r="B7" s="6">
        <v>1169.78</v>
      </c>
      <c r="C7" s="6">
        <v>1270.454545454545</v>
      </c>
      <c r="D7" s="6">
        <v>1276.1904761904764</v>
      </c>
      <c r="E7" s="6">
        <v>1306.4102564102566</v>
      </c>
      <c r="F7" s="6">
        <v>1311.1111111111099</v>
      </c>
      <c r="G7" s="26">
        <v>1311.5966386554601</v>
      </c>
      <c r="H7" s="22">
        <v>1340.69264069264</v>
      </c>
      <c r="I7" s="6">
        <v>1276.3891666666666</v>
      </c>
      <c r="J7" s="6">
        <v>1280</v>
      </c>
      <c r="K7" s="69">
        <v>1272.2222222222224</v>
      </c>
      <c r="L7" s="70">
        <v>1290.9094117647057</v>
      </c>
      <c r="M7" s="13">
        <v>1184.6153846153845</v>
      </c>
      <c r="N7" s="6">
        <v>1266.7755991285403</v>
      </c>
      <c r="O7" s="6">
        <v>1187.7083333333333</v>
      </c>
      <c r="P7" s="6">
        <v>1253.1468531468531</v>
      </c>
      <c r="Q7" s="22">
        <v>1280</v>
      </c>
      <c r="R7" s="42">
        <v>1267.8571428571429</v>
      </c>
      <c r="S7" s="42">
        <v>1265.5638740344623</v>
      </c>
      <c r="T7" s="13">
        <v>1253.8461538461538</v>
      </c>
      <c r="U7" s="6">
        <v>1267.2268907563027</v>
      </c>
      <c r="V7" s="6">
        <v>1263.3333333333333</v>
      </c>
      <c r="W7" s="6">
        <v>1275.3416518122401</v>
      </c>
      <c r="X7" s="6">
        <v>1270.6327985739752</v>
      </c>
      <c r="Y7" s="6">
        <v>1170.4022988505747</v>
      </c>
      <c r="Z7" s="6">
        <v>1082.0689655172414</v>
      </c>
      <c r="AA7" s="13">
        <v>1188.4615384615399</v>
      </c>
      <c r="AB7" s="13">
        <v>1170.2380952381</v>
      </c>
      <c r="AC7" s="22">
        <v>1293.3333333333333</v>
      </c>
      <c r="AD7" s="6">
        <v>1203.3333333333301</v>
      </c>
      <c r="AE7" s="6">
        <v>1203.3333333333301</v>
      </c>
      <c r="AF7" s="6">
        <v>1253.3333333333301</v>
      </c>
      <c r="AG7" s="17">
        <v>1253.57</v>
      </c>
      <c r="AH7" s="6">
        <v>1253.5714285714287</v>
      </c>
      <c r="AI7" s="6">
        <v>1277.4073333333333</v>
      </c>
      <c r="AJ7" s="105">
        <v>1218.2269119769119</v>
      </c>
      <c r="AK7" s="6">
        <v>1234.44444444444</v>
      </c>
      <c r="AL7" s="6">
        <v>1217.1945701357467</v>
      </c>
      <c r="AM7" s="121">
        <v>1257.89473684211</v>
      </c>
      <c r="AN7" s="124">
        <v>1247.2222222222224</v>
      </c>
      <c r="AO7" s="124">
        <v>1307.9887218045112</v>
      </c>
      <c r="AP7" s="124">
        <v>1307.9575596816976</v>
      </c>
      <c r="AQ7" s="124">
        <v>1331.25</v>
      </c>
      <c r="AR7" s="124">
        <v>1350</v>
      </c>
      <c r="AS7" s="124">
        <v>1330</v>
      </c>
      <c r="AT7" s="177">
        <v>1326.09375</v>
      </c>
      <c r="AU7" s="184">
        <f t="shared" si="0"/>
        <v>5.7852564102564026</v>
      </c>
      <c r="AV7" s="184">
        <f t="shared" si="1"/>
        <v>-0.29370300751879697</v>
      </c>
    </row>
    <row r="8" spans="1:48" ht="15" customHeight="1" x14ac:dyDescent="0.2">
      <c r="A8" s="2" t="s">
        <v>7</v>
      </c>
      <c r="B8" s="6">
        <v>295.255</v>
      </c>
      <c r="C8" s="6">
        <v>290</v>
      </c>
      <c r="D8" s="6">
        <v>278.46153846153845</v>
      </c>
      <c r="E8" s="6">
        <v>262.14285714285717</v>
      </c>
      <c r="F8" s="6">
        <v>277.64705882352939</v>
      </c>
      <c r="G8" s="26">
        <v>285.555555555556</v>
      </c>
      <c r="H8" s="22">
        <v>278</v>
      </c>
      <c r="I8" s="6">
        <v>274.44444444444446</v>
      </c>
      <c r="J8" s="6">
        <v>272.5</v>
      </c>
      <c r="K8" s="69">
        <v>264.444444444444</v>
      </c>
      <c r="L8" s="70">
        <v>273.88888888888891</v>
      </c>
      <c r="M8" s="13">
        <v>296</v>
      </c>
      <c r="N8" s="6">
        <v>300</v>
      </c>
      <c r="O8" s="6">
        <v>282</v>
      </c>
      <c r="P8" s="6">
        <v>273.07692307692309</v>
      </c>
      <c r="Q8" s="22">
        <v>270</v>
      </c>
      <c r="R8" s="42">
        <v>264.61538461538464</v>
      </c>
      <c r="S8" s="42">
        <v>281.81818181818181</v>
      </c>
      <c r="T8" s="13">
        <v>288.18181818181819</v>
      </c>
      <c r="U8" s="6">
        <v>278.57142857142856</v>
      </c>
      <c r="V8" s="6">
        <v>301.66666666666703</v>
      </c>
      <c r="W8" s="6">
        <v>281.81818181818181</v>
      </c>
      <c r="X8" s="6">
        <v>281.81818181818181</v>
      </c>
      <c r="Y8" s="6">
        <v>280.66666666666669</v>
      </c>
      <c r="Z8" s="6">
        <v>280.66666666666669</v>
      </c>
      <c r="AA8" s="13">
        <v>278.125</v>
      </c>
      <c r="AB8" s="13">
        <v>288.461538461538</v>
      </c>
      <c r="AC8" s="22">
        <v>248.75</v>
      </c>
      <c r="AD8" s="6">
        <v>248.75</v>
      </c>
      <c r="AE8" s="6">
        <v>248.75</v>
      </c>
      <c r="AF8" s="6">
        <v>248.75</v>
      </c>
      <c r="AG8" s="17">
        <v>255</v>
      </c>
      <c r="AH8" s="6">
        <v>255</v>
      </c>
      <c r="AI8" s="6">
        <v>275</v>
      </c>
      <c r="AJ8" s="105">
        <v>276.66666666666669</v>
      </c>
      <c r="AK8" s="6">
        <v>271.33333333333331</v>
      </c>
      <c r="AL8" s="6">
        <v>275</v>
      </c>
      <c r="AM8" s="121">
        <v>290</v>
      </c>
      <c r="AN8" s="124">
        <v>266.66666666666669</v>
      </c>
      <c r="AO8" s="124">
        <v>277.77777777777777</v>
      </c>
      <c r="AP8" s="124">
        <v>275</v>
      </c>
      <c r="AQ8" s="124">
        <v>286.66666666666669</v>
      </c>
      <c r="AR8" s="124">
        <v>302.5</v>
      </c>
      <c r="AS8" s="124">
        <v>288.18181818181819</v>
      </c>
      <c r="AT8" s="177">
        <v>286.15384615384613</v>
      </c>
      <c r="AU8" s="184">
        <f t="shared" si="0"/>
        <v>12.217194570135739</v>
      </c>
      <c r="AV8" s="184">
        <f t="shared" si="1"/>
        <v>-0.70371269109440393</v>
      </c>
    </row>
    <row r="9" spans="1:48" ht="15" customHeight="1" x14ac:dyDescent="0.2">
      <c r="A9" s="2" t="s">
        <v>8</v>
      </c>
      <c r="B9" s="6">
        <v>257.26</v>
      </c>
      <c r="C9" s="6">
        <v>241.66666666666649</v>
      </c>
      <c r="D9" s="6">
        <v>233.125</v>
      </c>
      <c r="E9" s="6">
        <v>240.55555555555554</v>
      </c>
      <c r="F9" s="6">
        <v>278.94736842105266</v>
      </c>
      <c r="G9" s="26">
        <v>286.42857142857099</v>
      </c>
      <c r="H9" s="22">
        <v>275</v>
      </c>
      <c r="I9" s="6">
        <v>250</v>
      </c>
      <c r="J9" s="6">
        <v>241.1764705882353</v>
      </c>
      <c r="K9" s="69">
        <v>230</v>
      </c>
      <c r="L9" s="70">
        <v>248.66666666666666</v>
      </c>
      <c r="M9" s="13">
        <v>227.05882352941177</v>
      </c>
      <c r="N9" s="6">
        <v>255.625</v>
      </c>
      <c r="O9" s="6">
        <v>248.8235294117647</v>
      </c>
      <c r="P9" s="6">
        <v>225.33333333333334</v>
      </c>
      <c r="Q9" s="22">
        <v>227.5</v>
      </c>
      <c r="R9" s="42">
        <v>232</v>
      </c>
      <c r="S9" s="42">
        <v>234.375</v>
      </c>
      <c r="T9" s="13">
        <v>248.33333333333334</v>
      </c>
      <c r="U9" s="6">
        <v>255.55555555555554</v>
      </c>
      <c r="V9" s="6">
        <v>258.66666666666669</v>
      </c>
      <c r="W9" s="6">
        <v>234.375</v>
      </c>
      <c r="X9" s="6">
        <v>234.375</v>
      </c>
      <c r="Y9" s="6">
        <v>248.33333333333334</v>
      </c>
      <c r="Z9" s="6">
        <v>248.33333333333334</v>
      </c>
      <c r="AA9" s="13">
        <v>248.46153846153845</v>
      </c>
      <c r="AB9" s="13">
        <v>245.88235294117646</v>
      </c>
      <c r="AC9" s="22">
        <v>216.66666666666666</v>
      </c>
      <c r="AD9" s="6">
        <v>216.66666666666666</v>
      </c>
      <c r="AE9" s="6">
        <v>216.66666666666666</v>
      </c>
      <c r="AF9" s="6">
        <v>216.66666666666666</v>
      </c>
      <c r="AG9" s="17">
        <v>253.57</v>
      </c>
      <c r="AH9" s="6">
        <v>273.57142857142856</v>
      </c>
      <c r="AI9" s="6">
        <v>240.76923076923077</v>
      </c>
      <c r="AJ9" s="105">
        <v>246.92307692307693</v>
      </c>
      <c r="AK9" s="6">
        <v>234.11764705882354</v>
      </c>
      <c r="AL9" s="6">
        <v>226.92307692307693</v>
      </c>
      <c r="AM9" s="121">
        <v>225</v>
      </c>
      <c r="AN9" s="124">
        <v>218.42105263157896</v>
      </c>
      <c r="AO9" s="124">
        <v>250</v>
      </c>
      <c r="AP9" s="124">
        <v>244.28571428571399</v>
      </c>
      <c r="AQ9" s="124">
        <v>276.47058823529414</v>
      </c>
      <c r="AR9" s="124">
        <v>250</v>
      </c>
      <c r="AS9" s="124">
        <v>250</v>
      </c>
      <c r="AT9" s="177">
        <v>261.42857142857099</v>
      </c>
      <c r="AU9" s="184">
        <f t="shared" si="0"/>
        <v>-4.4386422976502855</v>
      </c>
      <c r="AV9" s="184">
        <f t="shared" si="1"/>
        <v>4.5714285714283962</v>
      </c>
    </row>
    <row r="10" spans="1:48" ht="15" customHeight="1" x14ac:dyDescent="0.2">
      <c r="A10" s="2" t="s">
        <v>9</v>
      </c>
      <c r="B10" s="6">
        <v>302.10166666666669</v>
      </c>
      <c r="C10" s="6">
        <v>353.29149999999998</v>
      </c>
      <c r="D10" s="6">
        <v>382.37780462393948</v>
      </c>
      <c r="E10" s="6">
        <v>379.45623749417302</v>
      </c>
      <c r="F10" s="6">
        <v>370.59817629273601</v>
      </c>
      <c r="G10" s="26">
        <v>374.89847255609499</v>
      </c>
      <c r="H10" s="8">
        <v>372.7483244244155</v>
      </c>
      <c r="I10" s="6">
        <v>321.31214285714287</v>
      </c>
      <c r="J10" s="6">
        <v>334.01733233789901</v>
      </c>
      <c r="K10" s="69">
        <v>300.20261270146881</v>
      </c>
      <c r="L10" s="69">
        <v>300.20261270146881</v>
      </c>
      <c r="M10" s="13">
        <v>232.44775339602924</v>
      </c>
      <c r="N10" s="6">
        <v>269.63885565225377</v>
      </c>
      <c r="O10" s="6">
        <v>259.92527424415971</v>
      </c>
      <c r="P10" s="6">
        <v>286.79431299487078</v>
      </c>
      <c r="Q10" s="22">
        <v>249.64205324102915</v>
      </c>
      <c r="R10" s="42">
        <v>257.62057696641875</v>
      </c>
      <c r="S10" s="42">
        <v>261.72218538237149</v>
      </c>
      <c r="T10" s="13">
        <v>274.79709263845058</v>
      </c>
      <c r="U10" s="6">
        <v>287.11835028376362</v>
      </c>
      <c r="V10" s="6">
        <v>277.45175743582001</v>
      </c>
      <c r="W10" s="6">
        <v>253.65662225351724</v>
      </c>
      <c r="X10" s="6">
        <v>258.01384386154501</v>
      </c>
      <c r="Y10" s="6">
        <v>269.82209049589881</v>
      </c>
      <c r="Z10" s="6">
        <v>269.82209049589881</v>
      </c>
      <c r="AA10" s="13">
        <v>351.63196688931998</v>
      </c>
      <c r="AB10" s="13">
        <v>366.29151271561699</v>
      </c>
      <c r="AC10" s="22">
        <v>345.71612163650701</v>
      </c>
      <c r="AD10" s="6">
        <v>345.71466666666697</v>
      </c>
      <c r="AE10" s="6">
        <v>352.906003826389</v>
      </c>
      <c r="AF10" s="6">
        <v>345.71612163650701</v>
      </c>
      <c r="AG10" s="17">
        <v>296.64999999999998</v>
      </c>
      <c r="AH10" s="6">
        <v>271.0632239214205</v>
      </c>
      <c r="AI10" s="6">
        <v>306.6925</v>
      </c>
      <c r="AJ10" s="105">
        <v>323.12406071597246</v>
      </c>
      <c r="AK10" s="6">
        <v>287.99034103612132</v>
      </c>
      <c r="AL10" s="6">
        <v>291.82590655847838</v>
      </c>
      <c r="AM10" s="121">
        <v>308.92151564916139</v>
      </c>
      <c r="AN10" s="124">
        <v>261.9762487916646</v>
      </c>
      <c r="AO10" s="124">
        <v>346.76229385338735</v>
      </c>
      <c r="AP10" s="124">
        <v>331.11158137957699</v>
      </c>
      <c r="AQ10" s="124">
        <v>342.86109507344958</v>
      </c>
      <c r="AR10" s="124">
        <v>332.49299719887955</v>
      </c>
      <c r="AS10" s="124">
        <v>331.01149633257</v>
      </c>
      <c r="AT10" s="177">
        <v>335.92792034128598</v>
      </c>
      <c r="AU10" s="184">
        <f t="shared" si="0"/>
        <v>23.929729559576604</v>
      </c>
      <c r="AV10" s="184">
        <f t="shared" si="1"/>
        <v>1.4852728872523528</v>
      </c>
    </row>
    <row r="11" spans="1:48" ht="15" customHeight="1" x14ac:dyDescent="0.2">
      <c r="A11" s="2" t="s">
        <v>10</v>
      </c>
      <c r="B11" s="6">
        <v>866.1</v>
      </c>
      <c r="C11" s="6">
        <v>850</v>
      </c>
      <c r="D11" s="6">
        <v>800</v>
      </c>
      <c r="E11" s="6">
        <v>866.66666666666697</v>
      </c>
      <c r="F11" s="7">
        <v>865.21</v>
      </c>
      <c r="G11" s="26">
        <v>865.9383333333335</v>
      </c>
      <c r="H11" s="8">
        <v>865.57416666666677</v>
      </c>
      <c r="I11" s="6">
        <v>850.7</v>
      </c>
      <c r="J11" s="7">
        <v>860</v>
      </c>
      <c r="K11" s="69">
        <v>850</v>
      </c>
      <c r="L11" s="69">
        <v>850</v>
      </c>
      <c r="M11" s="13">
        <v>825</v>
      </c>
      <c r="N11" s="7">
        <v>830</v>
      </c>
      <c r="O11" s="6">
        <v>819.40410217977501</v>
      </c>
      <c r="P11" s="6">
        <v>819.40410217977501</v>
      </c>
      <c r="Q11" s="8">
        <v>822.93606811985001</v>
      </c>
      <c r="R11" s="8">
        <v>845.24471276182067</v>
      </c>
      <c r="S11" s="42">
        <v>854.54545454545496</v>
      </c>
      <c r="T11" s="13">
        <v>850</v>
      </c>
      <c r="U11" s="6">
        <v>885.71428571428601</v>
      </c>
      <c r="V11" s="6">
        <v>833.33333333333337</v>
      </c>
      <c r="W11" s="6">
        <v>800</v>
      </c>
      <c r="X11" s="6">
        <v>800</v>
      </c>
      <c r="Y11" s="6">
        <v>745</v>
      </c>
      <c r="Z11" s="6">
        <v>700</v>
      </c>
      <c r="AA11" s="13">
        <v>710.12900000000002</v>
      </c>
      <c r="AB11" s="13">
        <v>700</v>
      </c>
      <c r="AC11" s="22">
        <v>750</v>
      </c>
      <c r="AD11" s="6">
        <v>727.28</v>
      </c>
      <c r="AE11" s="6">
        <v>680</v>
      </c>
      <c r="AF11" s="6">
        <v>669.21</v>
      </c>
      <c r="AG11" s="17">
        <v>675</v>
      </c>
      <c r="AH11" s="6">
        <v>650.35</v>
      </c>
      <c r="AI11" s="6">
        <v>598.20000000000005</v>
      </c>
      <c r="AJ11" s="105">
        <v>600</v>
      </c>
      <c r="AK11" s="6">
        <v>630</v>
      </c>
      <c r="AL11" s="7">
        <v>600.13</v>
      </c>
      <c r="AM11" s="121">
        <v>600</v>
      </c>
      <c r="AN11" s="124">
        <v>600</v>
      </c>
      <c r="AO11" s="124">
        <v>676.47058823529403</v>
      </c>
      <c r="AP11" s="124">
        <v>665</v>
      </c>
      <c r="AQ11" s="129">
        <v>670</v>
      </c>
      <c r="AR11" s="129">
        <v>675.6</v>
      </c>
      <c r="AS11" s="129">
        <v>668</v>
      </c>
      <c r="AT11" s="183">
        <v>671</v>
      </c>
      <c r="AU11" s="184">
        <f t="shared" si="0"/>
        <v>3.1752133466594876</v>
      </c>
      <c r="AV11" s="184">
        <f t="shared" si="1"/>
        <v>0.44910179640718562</v>
      </c>
    </row>
    <row r="12" spans="1:48" ht="15" customHeight="1" x14ac:dyDescent="0.2">
      <c r="A12" s="2" t="s">
        <v>11</v>
      </c>
      <c r="B12" s="13">
        <v>800</v>
      </c>
      <c r="C12" s="6">
        <v>1028.57</v>
      </c>
      <c r="D12" s="6">
        <v>800</v>
      </c>
      <c r="E12" s="6">
        <v>800</v>
      </c>
      <c r="F12" s="6">
        <v>840.9</v>
      </c>
      <c r="G12" s="26">
        <v>850</v>
      </c>
      <c r="H12" s="8">
        <v>845.45</v>
      </c>
      <c r="I12" s="6">
        <v>850</v>
      </c>
      <c r="J12" s="6">
        <v>870</v>
      </c>
      <c r="K12" s="69">
        <v>820</v>
      </c>
      <c r="L12" s="70">
        <v>825</v>
      </c>
      <c r="M12" s="13">
        <v>800</v>
      </c>
      <c r="N12" s="6">
        <v>780</v>
      </c>
      <c r="O12" s="6">
        <v>801.25423518714604</v>
      </c>
      <c r="P12" s="6">
        <v>801.25423518714604</v>
      </c>
      <c r="Q12" s="8">
        <v>794.16949012476414</v>
      </c>
      <c r="R12" s="8">
        <v>820.95995235449027</v>
      </c>
      <c r="S12" s="42">
        <v>900</v>
      </c>
      <c r="T12" s="13">
        <v>900</v>
      </c>
      <c r="U12" s="6">
        <v>900</v>
      </c>
      <c r="V12" s="6">
        <v>1011.1111111111099</v>
      </c>
      <c r="W12" s="6">
        <v>900</v>
      </c>
      <c r="X12" s="6">
        <v>900</v>
      </c>
      <c r="Y12" s="6">
        <v>801.2</v>
      </c>
      <c r="Z12" s="6">
        <v>800</v>
      </c>
      <c r="AA12" s="15">
        <v>805.10199999999998</v>
      </c>
      <c r="AB12" s="13">
        <v>800</v>
      </c>
      <c r="AC12" s="22">
        <v>850</v>
      </c>
      <c r="AD12" s="6">
        <v>820</v>
      </c>
      <c r="AE12" s="6">
        <v>800</v>
      </c>
      <c r="AF12" s="6">
        <v>766.45</v>
      </c>
      <c r="AG12" s="17">
        <v>750</v>
      </c>
      <c r="AH12" s="6">
        <v>695.34</v>
      </c>
      <c r="AI12" s="6">
        <v>653.15</v>
      </c>
      <c r="AJ12" s="105">
        <v>700</v>
      </c>
      <c r="AK12" s="6">
        <v>670</v>
      </c>
      <c r="AL12" s="6">
        <v>671.23</v>
      </c>
      <c r="AM12" s="121">
        <v>650</v>
      </c>
      <c r="AN12" s="124">
        <v>598</v>
      </c>
      <c r="AO12" s="124">
        <v>600</v>
      </c>
      <c r="AP12" s="124">
        <v>595</v>
      </c>
      <c r="AQ12" s="129">
        <v>605</v>
      </c>
      <c r="AR12" s="129">
        <v>615.45000000000005</v>
      </c>
      <c r="AS12" s="129">
        <v>610</v>
      </c>
      <c r="AT12" s="183">
        <v>611</v>
      </c>
      <c r="AU12" s="184">
        <f t="shared" si="0"/>
        <v>-12.129318031466624</v>
      </c>
      <c r="AV12" s="184">
        <f t="shared" si="1"/>
        <v>0.16393442622950818</v>
      </c>
    </row>
    <row r="13" spans="1:48" ht="15" customHeight="1" x14ac:dyDescent="0.2">
      <c r="A13" s="2" t="s">
        <v>12</v>
      </c>
      <c r="B13" s="6">
        <v>170.73</v>
      </c>
      <c r="C13" s="6">
        <v>165</v>
      </c>
      <c r="D13" s="6">
        <v>155</v>
      </c>
      <c r="E13" s="6">
        <v>156.66666666666666</v>
      </c>
      <c r="F13" s="6">
        <v>166.66666666666666</v>
      </c>
      <c r="G13" s="26">
        <v>169</v>
      </c>
      <c r="H13" s="22">
        <v>160</v>
      </c>
      <c r="I13" s="6">
        <v>163.33333333333334</v>
      </c>
      <c r="J13" s="6">
        <v>170</v>
      </c>
      <c r="K13" s="69">
        <v>163.33333333333334</v>
      </c>
      <c r="L13" s="70">
        <v>150</v>
      </c>
      <c r="M13" s="13">
        <v>150</v>
      </c>
      <c r="N13" s="6">
        <v>170</v>
      </c>
      <c r="O13" s="6">
        <v>165</v>
      </c>
      <c r="P13" s="6">
        <v>180</v>
      </c>
      <c r="Q13" s="22">
        <v>185</v>
      </c>
      <c r="R13" s="42">
        <v>187.5</v>
      </c>
      <c r="S13" s="42">
        <v>186</v>
      </c>
      <c r="T13" s="13">
        <v>180</v>
      </c>
      <c r="U13" s="6">
        <v>180.66666666666001</v>
      </c>
      <c r="V13" s="6">
        <v>180</v>
      </c>
      <c r="W13" s="6">
        <v>164</v>
      </c>
      <c r="X13" s="6">
        <v>167.14285714285714</v>
      </c>
      <c r="Y13" s="6">
        <v>144</v>
      </c>
      <c r="Z13" s="6">
        <v>144</v>
      </c>
      <c r="AA13" s="13">
        <v>147.5</v>
      </c>
      <c r="AB13" s="13">
        <v>161.66666666666666</v>
      </c>
      <c r="AC13" s="22">
        <v>170</v>
      </c>
      <c r="AD13" s="6">
        <v>170</v>
      </c>
      <c r="AE13" s="6">
        <v>170</v>
      </c>
      <c r="AF13" s="6">
        <v>166.25</v>
      </c>
      <c r="AG13" s="17">
        <v>165</v>
      </c>
      <c r="AH13" s="6">
        <v>165.99</v>
      </c>
      <c r="AI13" s="6">
        <v>166.66666666666666</v>
      </c>
      <c r="AJ13" s="105">
        <v>148</v>
      </c>
      <c r="AK13" s="6">
        <v>156</v>
      </c>
      <c r="AL13" s="7">
        <v>165</v>
      </c>
      <c r="AM13" s="121">
        <v>150</v>
      </c>
      <c r="AN13" s="124">
        <v>150</v>
      </c>
      <c r="AO13" s="124">
        <v>170</v>
      </c>
      <c r="AP13" s="124">
        <v>180</v>
      </c>
      <c r="AQ13" s="124">
        <v>170</v>
      </c>
      <c r="AR13" s="124">
        <v>171.42857142857142</v>
      </c>
      <c r="AS13" s="124">
        <v>175</v>
      </c>
      <c r="AT13" s="177">
        <v>172.5</v>
      </c>
      <c r="AU13" s="184">
        <f t="shared" si="0"/>
        <v>3.9219230074100797</v>
      </c>
      <c r="AV13" s="184">
        <f t="shared" si="1"/>
        <v>-1.4285714285714286</v>
      </c>
    </row>
    <row r="14" spans="1:48" ht="15" customHeight="1" x14ac:dyDescent="0.2">
      <c r="A14" s="2" t="s">
        <v>13</v>
      </c>
      <c r="B14" s="6">
        <v>150</v>
      </c>
      <c r="C14" s="6">
        <v>170.91666666666652</v>
      </c>
      <c r="D14" s="6">
        <v>174.58333333333334</v>
      </c>
      <c r="E14" s="6">
        <v>199.41176470588235</v>
      </c>
      <c r="F14" s="6">
        <v>198.23529411764699</v>
      </c>
      <c r="G14" s="26">
        <v>197.5</v>
      </c>
      <c r="H14" s="22">
        <v>193.75</v>
      </c>
      <c r="I14" s="6">
        <v>198.66666666666666</v>
      </c>
      <c r="J14" s="6">
        <v>206</v>
      </c>
      <c r="K14" s="69">
        <v>198.66666666666666</v>
      </c>
      <c r="L14" s="70">
        <v>185.78947368421052</v>
      </c>
      <c r="M14" s="13">
        <v>185.33333333333334</v>
      </c>
      <c r="N14" s="6">
        <v>194.11764705882399</v>
      </c>
      <c r="O14" s="6">
        <v>181.76470588235293</v>
      </c>
      <c r="P14" s="6">
        <v>185</v>
      </c>
      <c r="Q14" s="22">
        <v>193.84615384615401</v>
      </c>
      <c r="R14" s="42">
        <v>196.25</v>
      </c>
      <c r="S14" s="42">
        <v>190.625</v>
      </c>
      <c r="T14" s="13">
        <v>187.71428571428601</v>
      </c>
      <c r="U14" s="6">
        <v>186</v>
      </c>
      <c r="V14" s="6">
        <v>197.333333333333</v>
      </c>
      <c r="W14" s="6">
        <v>180.625</v>
      </c>
      <c r="X14" s="6">
        <v>175.55555555555554</v>
      </c>
      <c r="Y14" s="6">
        <v>178.92857142857142</v>
      </c>
      <c r="Z14" s="6">
        <v>178.92857142857142</v>
      </c>
      <c r="AA14" s="13">
        <v>185.71428571428601</v>
      </c>
      <c r="AB14" s="13">
        <v>183.333333333333</v>
      </c>
      <c r="AC14" s="22">
        <v>181.66666666666666</v>
      </c>
      <c r="AD14" s="6">
        <v>181.66666666666666</v>
      </c>
      <c r="AE14" s="6">
        <v>181.66666666666666</v>
      </c>
      <c r="AF14" s="6">
        <v>183.02</v>
      </c>
      <c r="AG14" s="17">
        <v>171.25</v>
      </c>
      <c r="AH14" s="6">
        <v>181.25</v>
      </c>
      <c r="AI14" s="6">
        <v>187.05882352941177</v>
      </c>
      <c r="AJ14" s="105">
        <v>179.6875</v>
      </c>
      <c r="AK14" s="6">
        <v>178.23529411764707</v>
      </c>
      <c r="AL14" s="7">
        <v>178.57142857142858</v>
      </c>
      <c r="AM14" s="121">
        <v>177</v>
      </c>
      <c r="AN14" s="124">
        <v>185.29411764705881</v>
      </c>
      <c r="AO14" s="124">
        <v>193.07692307692307</v>
      </c>
      <c r="AP14" s="124">
        <v>196.07692307692301</v>
      </c>
      <c r="AQ14" s="124">
        <v>197.125</v>
      </c>
      <c r="AR14" s="129">
        <v>199.5</v>
      </c>
      <c r="AS14" s="124">
        <v>196.666666666667</v>
      </c>
      <c r="AT14" s="177">
        <v>196.875</v>
      </c>
      <c r="AU14" s="184">
        <f t="shared" si="0"/>
        <v>8.6206896551724146</v>
      </c>
      <c r="AV14" s="184">
        <f t="shared" si="1"/>
        <v>0.10593220338966172</v>
      </c>
    </row>
    <row r="15" spans="1:48" ht="15" customHeight="1" x14ac:dyDescent="0.2">
      <c r="A15" s="2" t="s">
        <v>14</v>
      </c>
      <c r="B15" s="6">
        <v>1735.88</v>
      </c>
      <c r="C15" s="7">
        <v>1550.22</v>
      </c>
      <c r="D15" s="6">
        <v>1700</v>
      </c>
      <c r="E15" s="6">
        <v>1700</v>
      </c>
      <c r="F15" s="6">
        <v>1750</v>
      </c>
      <c r="G15" s="26">
        <v>1800</v>
      </c>
      <c r="H15" s="22">
        <v>1850</v>
      </c>
      <c r="I15" s="6">
        <v>1600</v>
      </c>
      <c r="J15" s="6">
        <v>1601.12</v>
      </c>
      <c r="K15" s="69">
        <v>1600</v>
      </c>
      <c r="L15" s="70">
        <v>1640</v>
      </c>
      <c r="M15" s="13">
        <v>1597.778920320369</v>
      </c>
      <c r="N15" s="6">
        <v>1533.3333333333301</v>
      </c>
      <c r="O15" s="6">
        <v>1500</v>
      </c>
      <c r="P15" s="6">
        <v>1500</v>
      </c>
      <c r="Q15" s="22">
        <v>1500</v>
      </c>
      <c r="R15" s="42">
        <v>1540</v>
      </c>
      <c r="S15" s="42">
        <v>1570</v>
      </c>
      <c r="T15" s="13">
        <v>1510</v>
      </c>
      <c r="U15" s="6">
        <v>1500</v>
      </c>
      <c r="V15" s="6">
        <v>1500</v>
      </c>
      <c r="W15" s="6">
        <v>1500</v>
      </c>
      <c r="X15" s="6">
        <v>1500</v>
      </c>
      <c r="Y15" s="7">
        <v>1560</v>
      </c>
      <c r="Z15" s="17">
        <v>1517.7777777777774</v>
      </c>
      <c r="AA15" s="13">
        <v>1600</v>
      </c>
      <c r="AB15" s="13">
        <v>1610</v>
      </c>
      <c r="AC15" s="22">
        <v>1680</v>
      </c>
      <c r="AD15" s="6">
        <v>1650</v>
      </c>
      <c r="AE15" s="6">
        <v>1720</v>
      </c>
      <c r="AF15" s="6">
        <v>1760.59</v>
      </c>
      <c r="AG15" s="17">
        <v>1710.1966666666667</v>
      </c>
      <c r="AH15" s="7">
        <v>1823.0139999999999</v>
      </c>
      <c r="AI15" s="6">
        <v>2100</v>
      </c>
      <c r="AJ15" s="105">
        <v>2150</v>
      </c>
      <c r="AK15" s="6">
        <v>2150</v>
      </c>
      <c r="AL15" s="6">
        <v>2100</v>
      </c>
      <c r="AM15" s="121">
        <v>2140</v>
      </c>
      <c r="AN15" s="124">
        <v>2133.3333333333298</v>
      </c>
      <c r="AO15" s="124">
        <v>2163.3333333333298</v>
      </c>
      <c r="AP15" s="124">
        <v>2110</v>
      </c>
      <c r="AQ15" s="124">
        <v>2150</v>
      </c>
      <c r="AR15" s="124">
        <v>2166.6666666666702</v>
      </c>
      <c r="AS15" s="124">
        <v>2160</v>
      </c>
      <c r="AT15" s="177">
        <v>2166.6666666666702</v>
      </c>
      <c r="AU15" s="184">
        <f t="shared" si="0"/>
        <v>18.850796903735805</v>
      </c>
      <c r="AV15" s="184">
        <f t="shared" si="1"/>
        <v>0.30864197530880338</v>
      </c>
    </row>
    <row r="16" spans="1:48" ht="15" customHeight="1" x14ac:dyDescent="0.2">
      <c r="A16" s="2" t="s">
        <v>15</v>
      </c>
      <c r="B16" s="6">
        <v>224.68583333333333</v>
      </c>
      <c r="C16" s="6">
        <v>243.1245714285705</v>
      </c>
      <c r="D16" s="6">
        <v>278.3042353282234</v>
      </c>
      <c r="E16" s="6">
        <v>292.67936048409064</v>
      </c>
      <c r="F16" s="6">
        <v>306.64017858304891</v>
      </c>
      <c r="G16" s="26">
        <v>317.80707383622422</v>
      </c>
      <c r="H16" s="22">
        <v>329.53688756600303</v>
      </c>
      <c r="I16" s="6">
        <v>360.64705882352899</v>
      </c>
      <c r="J16" s="6">
        <v>350.96130338753898</v>
      </c>
      <c r="K16" s="69">
        <v>311.85449898588502</v>
      </c>
      <c r="L16" s="70">
        <v>318.173846153846</v>
      </c>
      <c r="M16" s="13">
        <v>304.64735526726798</v>
      </c>
      <c r="N16" s="6">
        <v>203.27810691150609</v>
      </c>
      <c r="O16" s="6">
        <v>180.55269326545454</v>
      </c>
      <c r="P16" s="6">
        <v>202.49118734356671</v>
      </c>
      <c r="Q16" s="22">
        <v>216.60696492418001</v>
      </c>
      <c r="R16" s="42">
        <v>254.00992800397</v>
      </c>
      <c r="S16" s="42">
        <v>286.22868282684698</v>
      </c>
      <c r="T16" s="13">
        <v>265.83338527440202</v>
      </c>
      <c r="U16" s="6">
        <v>288.79684307894701</v>
      </c>
      <c r="V16" s="6">
        <v>263.015818522232</v>
      </c>
      <c r="W16" s="6">
        <v>226.22868282684701</v>
      </c>
      <c r="X16" s="6">
        <v>185.17202949670238</v>
      </c>
      <c r="Y16" s="6">
        <v>147.0081608103433</v>
      </c>
      <c r="Z16" s="6">
        <v>147.0081608103433</v>
      </c>
      <c r="AA16" s="13">
        <v>150.43467655513231</v>
      </c>
      <c r="AB16" s="13">
        <v>164.39409520364501</v>
      </c>
      <c r="AC16" s="22">
        <v>164.78823597162699</v>
      </c>
      <c r="AD16" s="6">
        <v>165.480625</v>
      </c>
      <c r="AE16" s="6">
        <v>159.49721429980048</v>
      </c>
      <c r="AF16" s="6">
        <v>139.49721429979999</v>
      </c>
      <c r="AG16" s="17">
        <v>135.66999999999999</v>
      </c>
      <c r="AH16" s="6">
        <v>137.888198757764</v>
      </c>
      <c r="AI16" s="6">
        <v>150.02812499999999</v>
      </c>
      <c r="AJ16" s="105">
        <v>140.24954603044898</v>
      </c>
      <c r="AK16" s="6">
        <v>128.56970073340278</v>
      </c>
      <c r="AL16" s="6">
        <v>144.77274516805775</v>
      </c>
      <c r="AM16" s="121">
        <v>140.56880788771727</v>
      </c>
      <c r="AN16" s="124">
        <v>160.63810993513201</v>
      </c>
      <c r="AO16" s="124">
        <v>210.37349218393342</v>
      </c>
      <c r="AP16" s="124">
        <v>196.00165488589101</v>
      </c>
      <c r="AQ16" s="124">
        <v>207.79094674698163</v>
      </c>
      <c r="AR16" s="124">
        <v>222.74623427255008</v>
      </c>
      <c r="AS16" s="124">
        <v>226.89046765090899</v>
      </c>
      <c r="AT16" s="177">
        <v>227.78260866086001</v>
      </c>
      <c r="AU16" s="184">
        <f t="shared" si="0"/>
        <v>65.193693668461506</v>
      </c>
      <c r="AV16" s="184">
        <f t="shared" si="1"/>
        <v>0.39320338980642233</v>
      </c>
    </row>
    <row r="17" spans="1:48" ht="15" customHeight="1" x14ac:dyDescent="0.2">
      <c r="A17" s="2" t="s">
        <v>16</v>
      </c>
      <c r="B17" s="6">
        <v>262.86625000000004</v>
      </c>
      <c r="C17" s="6">
        <v>251.66624999999999</v>
      </c>
      <c r="D17" s="6">
        <v>297.495835792511</v>
      </c>
      <c r="E17" s="6">
        <v>320.83139083139082</v>
      </c>
      <c r="F17" s="6">
        <v>321.77658942364826</v>
      </c>
      <c r="G17" s="26">
        <v>368.81712182359723</v>
      </c>
      <c r="H17" s="22">
        <v>384.13801480842199</v>
      </c>
      <c r="I17" s="6">
        <v>326.72111111111116</v>
      </c>
      <c r="J17" s="6">
        <v>385.79785610226202</v>
      </c>
      <c r="K17" s="69">
        <v>322.83308195072902</v>
      </c>
      <c r="L17" s="70">
        <v>319.75714285714298</v>
      </c>
      <c r="M17" s="13">
        <v>263.76927166400856</v>
      </c>
      <c r="N17" s="6">
        <v>259.71843989663745</v>
      </c>
      <c r="O17" s="6">
        <v>244.94282140623605</v>
      </c>
      <c r="P17" s="6">
        <v>238.04883303460218</v>
      </c>
      <c r="Q17" s="22">
        <v>252.89992119779399</v>
      </c>
      <c r="R17" s="42">
        <v>263.906123762329</v>
      </c>
      <c r="S17" s="42">
        <v>295.86200687083402</v>
      </c>
      <c r="T17" s="13">
        <v>287.41528586356202</v>
      </c>
      <c r="U17" s="6">
        <v>298.03684516681898</v>
      </c>
      <c r="V17" s="6">
        <v>283.382821409808</v>
      </c>
      <c r="W17" s="6">
        <v>257.755946264773</v>
      </c>
      <c r="X17" s="6">
        <v>219.68677790320299</v>
      </c>
      <c r="Y17" s="6">
        <v>179.20230471954608</v>
      </c>
      <c r="Z17" s="6">
        <v>179.20230471954608</v>
      </c>
      <c r="AA17" s="13">
        <v>160.42328042328043</v>
      </c>
      <c r="AB17" s="13">
        <v>167.81346858269939</v>
      </c>
      <c r="AC17" s="22">
        <v>161.7641078460978</v>
      </c>
      <c r="AD17" s="6">
        <v>163.58000000000001</v>
      </c>
      <c r="AE17" s="6">
        <v>161.76410784609777</v>
      </c>
      <c r="AF17" s="6">
        <v>141.764107846098</v>
      </c>
      <c r="AG17" s="17">
        <v>149.56</v>
      </c>
      <c r="AH17" s="6">
        <v>155.07668293108907</v>
      </c>
      <c r="AI17" s="6">
        <v>174.40272727272728</v>
      </c>
      <c r="AJ17" s="105">
        <v>159.19843334725368</v>
      </c>
      <c r="AK17" s="6">
        <v>131.8100862973821</v>
      </c>
      <c r="AL17" s="6">
        <v>154.22467104963317</v>
      </c>
      <c r="AM17" s="121">
        <v>152.29346288997675</v>
      </c>
      <c r="AN17" s="124">
        <v>180.54825283708121</v>
      </c>
      <c r="AO17" s="124">
        <v>196.79500576052303</v>
      </c>
      <c r="AP17" s="124">
        <v>200.14108778900101</v>
      </c>
      <c r="AQ17" s="124">
        <v>207.70839476265601</v>
      </c>
      <c r="AR17" s="124">
        <v>232.64160482348399</v>
      </c>
      <c r="AS17" s="124">
        <v>230.75784368887801</v>
      </c>
      <c r="AT17" s="177">
        <v>236.16578852793899</v>
      </c>
      <c r="AU17" s="184">
        <f t="shared" si="0"/>
        <v>52.289682797047718</v>
      </c>
      <c r="AV17" s="184">
        <f t="shared" si="1"/>
        <v>2.3435584041738142</v>
      </c>
    </row>
    <row r="18" spans="1:48" ht="15" customHeight="1" x14ac:dyDescent="0.2">
      <c r="A18" s="2" t="s">
        <v>17</v>
      </c>
      <c r="B18" s="6">
        <v>1215.9649999999999</v>
      </c>
      <c r="C18" s="6">
        <v>1233.335</v>
      </c>
      <c r="D18" s="7">
        <v>1211.6500000000001</v>
      </c>
      <c r="E18" s="7">
        <v>1055</v>
      </c>
      <c r="F18" s="6">
        <v>1015.78947368421</v>
      </c>
      <c r="G18" s="26">
        <v>1282.8947368421052</v>
      </c>
      <c r="H18" s="8">
        <v>1149.3421052631575</v>
      </c>
      <c r="I18" s="6">
        <v>996.596</v>
      </c>
      <c r="J18" s="6">
        <v>1032.8634085213</v>
      </c>
      <c r="K18" s="69">
        <v>985.2</v>
      </c>
      <c r="L18" s="69">
        <v>985.2</v>
      </c>
      <c r="M18" s="13">
        <v>922.994652406417</v>
      </c>
      <c r="N18" s="6">
        <v>939.29965556831201</v>
      </c>
      <c r="O18" s="6">
        <v>913.22580645161304</v>
      </c>
      <c r="P18" s="6">
        <v>913.22580645161304</v>
      </c>
      <c r="Q18" s="22">
        <v>900</v>
      </c>
      <c r="R18" s="8">
        <v>1002.0761711574918</v>
      </c>
      <c r="S18" s="42">
        <v>1090</v>
      </c>
      <c r="T18" s="13">
        <v>922.22222222222194</v>
      </c>
      <c r="U18" s="6">
        <v>1081.3492063492063</v>
      </c>
      <c r="V18" s="6">
        <v>1181.8181818181818</v>
      </c>
      <c r="W18" s="6">
        <v>962.5</v>
      </c>
      <c r="X18" s="6">
        <v>1090</v>
      </c>
      <c r="Y18" s="6">
        <v>892.85714285714289</v>
      </c>
      <c r="Z18" s="6">
        <v>1042.8571428571399</v>
      </c>
      <c r="AA18" s="13">
        <v>888.23529411764696</v>
      </c>
      <c r="AB18" s="13">
        <v>900</v>
      </c>
      <c r="AC18" s="22">
        <v>825</v>
      </c>
      <c r="AD18" s="6">
        <v>795</v>
      </c>
      <c r="AE18" s="6">
        <v>775</v>
      </c>
      <c r="AF18" s="6">
        <v>775</v>
      </c>
      <c r="AG18" s="17">
        <v>800</v>
      </c>
      <c r="AH18" s="6">
        <v>811.03</v>
      </c>
      <c r="AI18" s="6">
        <v>881.25</v>
      </c>
      <c r="AJ18" s="105">
        <v>896.15384615384596</v>
      </c>
      <c r="AK18" s="6">
        <v>900</v>
      </c>
      <c r="AL18" s="6">
        <v>885.71428571428601</v>
      </c>
      <c r="AM18" s="121">
        <v>850</v>
      </c>
      <c r="AN18" s="124">
        <v>900</v>
      </c>
      <c r="AO18" s="124">
        <v>940.52287581698999</v>
      </c>
      <c r="AP18" s="124">
        <v>945</v>
      </c>
      <c r="AQ18" s="129">
        <v>950.5</v>
      </c>
      <c r="AR18" s="129">
        <v>950</v>
      </c>
      <c r="AS18" s="129">
        <v>935</v>
      </c>
      <c r="AT18" s="177">
        <v>942.61904761904805</v>
      </c>
      <c r="AU18" s="184">
        <f t="shared" si="0"/>
        <v>16.224929733677925</v>
      </c>
      <c r="AV18" s="184">
        <f t="shared" si="1"/>
        <v>0.814871403106743</v>
      </c>
    </row>
    <row r="19" spans="1:48" ht="15" customHeight="1" x14ac:dyDescent="0.2">
      <c r="A19" s="2" t="s">
        <v>18</v>
      </c>
      <c r="B19" s="6">
        <v>1332.38</v>
      </c>
      <c r="C19" s="6">
        <v>1330.44625</v>
      </c>
      <c r="D19" s="6">
        <v>1537.30158730159</v>
      </c>
      <c r="E19" s="6">
        <v>2240.7407407407409</v>
      </c>
      <c r="F19" s="6">
        <v>2292.38095238095</v>
      </c>
      <c r="G19" s="26">
        <v>2291.15942028985</v>
      </c>
      <c r="H19" s="8">
        <v>2291.7701863354</v>
      </c>
      <c r="I19" s="6">
        <v>1866.6666666666699</v>
      </c>
      <c r="J19" s="6">
        <v>1881.6000000000033</v>
      </c>
      <c r="K19" s="69">
        <v>1856.6666666666699</v>
      </c>
      <c r="L19" s="70">
        <v>1766.0833333333333</v>
      </c>
      <c r="M19" s="13">
        <v>1605.6547619047601</v>
      </c>
      <c r="N19" s="6">
        <v>1758.4780810587263</v>
      </c>
      <c r="O19" s="6">
        <v>1740.37037037037</v>
      </c>
      <c r="P19" s="6">
        <v>924.72527472527474</v>
      </c>
      <c r="Q19" s="22">
        <v>1006.66666666667</v>
      </c>
      <c r="R19" s="42">
        <v>1183.51493428913</v>
      </c>
      <c r="S19" s="42">
        <v>1177.8246753246699</v>
      </c>
      <c r="T19" s="13">
        <v>1199.88662131519</v>
      </c>
      <c r="U19" s="6">
        <v>1174.84848484848</v>
      </c>
      <c r="V19" s="6">
        <v>1211.1111111111099</v>
      </c>
      <c r="W19" s="6">
        <v>1183.1060606060601</v>
      </c>
      <c r="X19" s="6">
        <v>1086.30952380952</v>
      </c>
      <c r="Y19" s="6">
        <v>1181.4285714285713</v>
      </c>
      <c r="Z19" s="6">
        <v>1116.6666666666699</v>
      </c>
      <c r="AA19" s="13">
        <v>1156.0076104510999</v>
      </c>
      <c r="AB19" s="13">
        <v>1139.44444444444</v>
      </c>
      <c r="AC19" s="22">
        <v>1183.3333333333301</v>
      </c>
      <c r="AD19" s="6">
        <v>1201.1099999999999</v>
      </c>
      <c r="AE19" s="6">
        <v>1261.1111111111099</v>
      </c>
      <c r="AF19" s="6">
        <v>1300.1111111111099</v>
      </c>
      <c r="AG19" s="17">
        <v>1323.62</v>
      </c>
      <c r="AH19" s="6">
        <v>1363.6200716845899</v>
      </c>
      <c r="AI19" s="6">
        <v>1377.5625</v>
      </c>
      <c r="AJ19" s="105">
        <v>1357.95206971678</v>
      </c>
      <c r="AK19" s="6">
        <v>1377.7777777777801</v>
      </c>
      <c r="AL19" s="6">
        <v>1383.3333333333301</v>
      </c>
      <c r="AM19" s="121">
        <v>1420</v>
      </c>
      <c r="AN19" s="124">
        <v>1383.3333333333301</v>
      </c>
      <c r="AO19" s="124">
        <v>1393.3333333333301</v>
      </c>
      <c r="AP19" s="124">
        <v>1356.54919792851</v>
      </c>
      <c r="AQ19" s="124">
        <v>1387.17948717949</v>
      </c>
      <c r="AR19" s="129">
        <v>1389.16</v>
      </c>
      <c r="AS19" s="129">
        <v>1375</v>
      </c>
      <c r="AT19" s="177">
        <v>1353.4722222222199</v>
      </c>
      <c r="AU19" s="184">
        <f t="shared" si="0"/>
        <v>-0.74418451833387489</v>
      </c>
      <c r="AV19" s="184">
        <f t="shared" si="1"/>
        <v>-1.5656565656567347</v>
      </c>
    </row>
    <row r="20" spans="1:48" ht="15" customHeight="1" x14ac:dyDescent="0.2">
      <c r="A20" s="2" t="s">
        <v>19</v>
      </c>
      <c r="B20" s="6">
        <v>215.63499999999999</v>
      </c>
      <c r="C20" s="6">
        <v>191.993333333333</v>
      </c>
      <c r="D20" s="6">
        <v>198.72169931223499</v>
      </c>
      <c r="E20" s="6">
        <v>148.37275625675196</v>
      </c>
      <c r="F20" s="6">
        <v>142.210223518384</v>
      </c>
      <c r="G20" s="26">
        <v>157.632042753994</v>
      </c>
      <c r="H20" s="8">
        <v>149.92113313618898</v>
      </c>
      <c r="I20" s="6">
        <v>135.51583333333335</v>
      </c>
      <c r="J20" s="6">
        <v>135.667355445281</v>
      </c>
      <c r="K20" s="69">
        <v>134.763630089717</v>
      </c>
      <c r="L20" s="70">
        <v>165.17466666666701</v>
      </c>
      <c r="M20" s="13">
        <v>166.04346954848199</v>
      </c>
      <c r="N20" s="6">
        <v>165.20857928980311</v>
      </c>
      <c r="O20" s="6">
        <v>172.31427411377999</v>
      </c>
      <c r="P20" s="6">
        <v>174.27655976043073</v>
      </c>
      <c r="Q20" s="22">
        <v>172.24766350017299</v>
      </c>
      <c r="R20" s="42">
        <v>178.21628657711099</v>
      </c>
      <c r="S20" s="42">
        <v>192.80893479507836</v>
      </c>
      <c r="T20" s="13">
        <v>187.40782544027999</v>
      </c>
      <c r="U20" s="6">
        <v>202.01804724805001</v>
      </c>
      <c r="V20" s="6">
        <v>217.39515645808601</v>
      </c>
      <c r="W20" s="6">
        <v>264.88934220335602</v>
      </c>
      <c r="X20" s="6">
        <v>274.86798257711803</v>
      </c>
      <c r="Y20" s="6">
        <v>232.36296475930001</v>
      </c>
      <c r="Z20" s="6">
        <v>280.598258876947</v>
      </c>
      <c r="AA20" s="13">
        <v>262.31601731601728</v>
      </c>
      <c r="AB20" s="13">
        <v>257.56211196599901</v>
      </c>
      <c r="AC20" s="22">
        <v>223.50071931352699</v>
      </c>
      <c r="AD20" s="6">
        <v>208.016428571429</v>
      </c>
      <c r="AE20" s="6">
        <v>203.50071931352699</v>
      </c>
      <c r="AF20" s="6">
        <v>193.50071931352699</v>
      </c>
      <c r="AG20" s="17">
        <v>150.82</v>
      </c>
      <c r="AH20" s="6">
        <v>150.38217050828999</v>
      </c>
      <c r="AI20" s="6">
        <v>197.57666666666668</v>
      </c>
      <c r="AJ20" s="105">
        <v>178.79499595082842</v>
      </c>
      <c r="AK20" s="6">
        <v>217.15413909017565</v>
      </c>
      <c r="AL20" s="6">
        <v>186.455026455026</v>
      </c>
      <c r="AM20" s="121">
        <v>180.92683924671982</v>
      </c>
      <c r="AN20" s="124">
        <v>204.16034388373299</v>
      </c>
      <c r="AO20" s="124">
        <v>219.344880265933</v>
      </c>
      <c r="AP20" s="124">
        <v>213.01525094292799</v>
      </c>
      <c r="AQ20" s="124">
        <v>218.74500656592099</v>
      </c>
      <c r="AR20" s="124">
        <v>220.427559921567</v>
      </c>
      <c r="AS20" s="124">
        <v>221.85819561938487</v>
      </c>
      <c r="AT20" s="177">
        <v>223.95316804407699</v>
      </c>
      <c r="AU20" s="184">
        <f t="shared" si="0"/>
        <v>48.922686304578448</v>
      </c>
      <c r="AV20" s="184">
        <f t="shared" si="1"/>
        <v>0.94428444207046813</v>
      </c>
    </row>
    <row r="21" spans="1:48" ht="15" customHeight="1" x14ac:dyDescent="0.2">
      <c r="A21" s="2" t="s">
        <v>20</v>
      </c>
      <c r="B21" s="6">
        <v>306.3775</v>
      </c>
      <c r="C21" s="6">
        <v>343.8116666666665</v>
      </c>
      <c r="D21" s="6">
        <v>308.06320563019614</v>
      </c>
      <c r="E21" s="6">
        <v>305.71326035638918</v>
      </c>
      <c r="F21" s="6">
        <v>319.01510645505522</v>
      </c>
      <c r="G21" s="26">
        <v>335.48146054143649</v>
      </c>
      <c r="H21" s="22">
        <v>333.44876704134464</v>
      </c>
      <c r="I21" s="6">
        <v>343.15692307692308</v>
      </c>
      <c r="J21" s="6">
        <v>345.41576758475702</v>
      </c>
      <c r="K21" s="69">
        <v>317.85037690076655</v>
      </c>
      <c r="L21" s="70">
        <v>312.11769230769198</v>
      </c>
      <c r="M21" s="13">
        <v>287.75361372344133</v>
      </c>
      <c r="N21" s="6">
        <v>314.01495632994681</v>
      </c>
      <c r="O21" s="6">
        <v>282.91554343785583</v>
      </c>
      <c r="P21" s="6">
        <v>291.49619178940975</v>
      </c>
      <c r="Q21" s="22">
        <v>299.16479788396293</v>
      </c>
      <c r="R21" s="42">
        <v>296.96719886800372</v>
      </c>
      <c r="S21" s="42">
        <v>298.3733611543982</v>
      </c>
      <c r="T21" s="13">
        <v>308.54245146334404</v>
      </c>
      <c r="U21" s="6">
        <v>296.54067770038142</v>
      </c>
      <c r="V21" s="6">
        <v>306.65656182897561</v>
      </c>
      <c r="W21" s="6">
        <v>283.95028423132129</v>
      </c>
      <c r="X21" s="6">
        <v>284.3693862489306</v>
      </c>
      <c r="Y21" s="6">
        <v>288.6867204832987</v>
      </c>
      <c r="Z21" s="6">
        <v>288.6867204832987</v>
      </c>
      <c r="AA21" s="13">
        <v>339.86307809837223</v>
      </c>
      <c r="AB21" s="13">
        <v>325.68306363253811</v>
      </c>
      <c r="AC21" s="22">
        <v>373.58778683756998</v>
      </c>
      <c r="AD21" s="6">
        <v>350.58857142857102</v>
      </c>
      <c r="AE21" s="6">
        <v>373.58778683756998</v>
      </c>
      <c r="AF21" s="6">
        <v>343.58778683756998</v>
      </c>
      <c r="AG21" s="17">
        <v>322.72000000000003</v>
      </c>
      <c r="AH21" s="6">
        <v>306.164781381566</v>
      </c>
      <c r="AI21" s="6">
        <v>310.01555555555552</v>
      </c>
      <c r="AJ21" s="105">
        <v>339.2915105795671</v>
      </c>
      <c r="AK21" s="6">
        <v>331.8442335346457</v>
      </c>
      <c r="AL21" s="6">
        <v>324.89572913428196</v>
      </c>
      <c r="AM21" s="121">
        <v>347.37910362887266</v>
      </c>
      <c r="AN21" s="124">
        <v>339.16469588266574</v>
      </c>
      <c r="AO21" s="124">
        <v>373.82029585706999</v>
      </c>
      <c r="AP21" s="124">
        <v>378.18899600846902</v>
      </c>
      <c r="AQ21" s="124">
        <v>378.55413011599597</v>
      </c>
      <c r="AR21" s="124">
        <v>368.49222447599726</v>
      </c>
      <c r="AS21" s="124">
        <v>361.34514785950699</v>
      </c>
      <c r="AT21" s="177">
        <v>360.33871019672199</v>
      </c>
      <c r="AU21" s="184">
        <f t="shared" si="0"/>
        <v>17.694369865370078</v>
      </c>
      <c r="AV21" s="184">
        <f t="shared" si="1"/>
        <v>-0.27852530157020744</v>
      </c>
    </row>
    <row r="22" spans="1:48" ht="15" customHeight="1" x14ac:dyDescent="0.2">
      <c r="A22" s="2" t="s">
        <v>21</v>
      </c>
      <c r="B22" s="6">
        <v>251.95499999999998</v>
      </c>
      <c r="C22" s="6">
        <v>267.10758333333251</v>
      </c>
      <c r="D22" s="6">
        <v>286.48155830308411</v>
      </c>
      <c r="E22" s="6">
        <v>280.64123788745826</v>
      </c>
      <c r="F22" s="6">
        <v>292.79758650421616</v>
      </c>
      <c r="G22" s="26">
        <v>298.09907896218965</v>
      </c>
      <c r="H22" s="22">
        <v>279.17889229141497</v>
      </c>
      <c r="I22" s="6">
        <v>287.51357142857142</v>
      </c>
      <c r="J22" s="6">
        <v>288.70920388102599</v>
      </c>
      <c r="K22" s="69">
        <v>277.66216369405379</v>
      </c>
      <c r="L22" s="70">
        <v>244.80500000000004</v>
      </c>
      <c r="M22" s="13">
        <v>209.7348484848485</v>
      </c>
      <c r="N22" s="6">
        <v>249.82771878756452</v>
      </c>
      <c r="O22" s="6">
        <v>251.696820894117</v>
      </c>
      <c r="P22" s="6">
        <v>258.89568509396099</v>
      </c>
      <c r="Q22" s="22">
        <v>248.95757315281978</v>
      </c>
      <c r="R22" s="42">
        <v>290.92272498984323</v>
      </c>
      <c r="S22" s="42">
        <v>250.16778488722861</v>
      </c>
      <c r="T22" s="13">
        <v>253.91065407079071</v>
      </c>
      <c r="U22" s="6">
        <v>262.46099108209444</v>
      </c>
      <c r="V22" s="6">
        <v>270.66046520647785</v>
      </c>
      <c r="W22" s="6">
        <v>259.86748458692801</v>
      </c>
      <c r="X22" s="6">
        <v>248.02016886162485</v>
      </c>
      <c r="Y22" s="6">
        <v>253.754171599025</v>
      </c>
      <c r="Z22" s="6">
        <v>251.13512397997769</v>
      </c>
      <c r="AA22" s="13">
        <v>252.82703407703409</v>
      </c>
      <c r="AB22" s="13">
        <v>274.57729783658169</v>
      </c>
      <c r="AC22" s="22">
        <v>275.41577205225701</v>
      </c>
      <c r="AD22" s="6">
        <v>257.50777777777802</v>
      </c>
      <c r="AE22" s="6">
        <v>235.25704189352726</v>
      </c>
      <c r="AF22" s="6">
        <v>259.33999999999997</v>
      </c>
      <c r="AG22" s="17">
        <v>222.19</v>
      </c>
      <c r="AH22" s="6">
        <v>224.86549858987672</v>
      </c>
      <c r="AI22" s="6">
        <v>262.35066666666665</v>
      </c>
      <c r="AJ22" s="105">
        <v>293.22979911668779</v>
      </c>
      <c r="AK22" s="6">
        <v>260.59347349778955</v>
      </c>
      <c r="AL22" s="6">
        <v>282.76196577838755</v>
      </c>
      <c r="AM22" s="121">
        <v>281.6616503224742</v>
      </c>
      <c r="AN22" s="124">
        <v>305.76499221927003</v>
      </c>
      <c r="AO22" s="124">
        <v>366.43160233900528</v>
      </c>
      <c r="AP22" s="124">
        <v>343.78994369921998</v>
      </c>
      <c r="AQ22" s="124">
        <v>350.15236663873264</v>
      </c>
      <c r="AR22" s="124">
        <v>344.85770823716933</v>
      </c>
      <c r="AS22" s="124">
        <v>374.63530572078099</v>
      </c>
      <c r="AT22" s="177">
        <v>363.72948963541802</v>
      </c>
      <c r="AU22" s="184">
        <f t="shared" si="0"/>
        <v>61.75424505597892</v>
      </c>
      <c r="AV22" s="184">
        <f t="shared" si="1"/>
        <v>-2.9110486702209464</v>
      </c>
    </row>
    <row r="23" spans="1:48" ht="15" customHeight="1" x14ac:dyDescent="0.2">
      <c r="A23" s="2" t="s">
        <v>22</v>
      </c>
      <c r="B23" s="6">
        <v>319.31200000000001</v>
      </c>
      <c r="C23" s="6">
        <v>344.48166666666651</v>
      </c>
      <c r="D23" s="6">
        <v>306.79778490343512</v>
      </c>
      <c r="E23" s="6">
        <v>291.87675070028007</v>
      </c>
      <c r="F23" s="6">
        <v>298.34515796004303</v>
      </c>
      <c r="G23" s="26">
        <v>301.77430820813174</v>
      </c>
      <c r="H23" s="22">
        <v>308.66596638655466</v>
      </c>
      <c r="I23" s="6">
        <v>343.19200000000001</v>
      </c>
      <c r="J23" s="6">
        <v>335.30068277310926</v>
      </c>
      <c r="K23" s="69">
        <v>316.3340336134454</v>
      </c>
      <c r="L23" s="70">
        <v>312.12777777777802</v>
      </c>
      <c r="M23" s="13">
        <v>239.13690476190479</v>
      </c>
      <c r="N23" s="6">
        <v>291.47776821709726</v>
      </c>
      <c r="O23" s="6">
        <v>302.07568467083257</v>
      </c>
      <c r="P23" s="6">
        <v>286.81403661943199</v>
      </c>
      <c r="Q23" s="22">
        <v>270.76344707923653</v>
      </c>
      <c r="R23" s="42">
        <v>274.39727055780378</v>
      </c>
      <c r="S23" s="42">
        <v>288.65516062884484</v>
      </c>
      <c r="T23" s="13">
        <v>287.02610510019502</v>
      </c>
      <c r="U23" s="6">
        <v>265.57121203744657</v>
      </c>
      <c r="V23" s="6">
        <v>285.56162702772099</v>
      </c>
      <c r="W23" s="6">
        <v>282.44826407712071</v>
      </c>
      <c r="X23" s="6">
        <v>285.64815450861238</v>
      </c>
      <c r="Y23" s="6">
        <v>294.87766729123803</v>
      </c>
      <c r="Z23" s="6">
        <v>294.87766729123803</v>
      </c>
      <c r="AA23" s="13">
        <v>276.59248884739083</v>
      </c>
      <c r="AB23" s="13">
        <v>283.45266802755901</v>
      </c>
      <c r="AC23" s="22">
        <v>294.32850189671012</v>
      </c>
      <c r="AD23" s="6">
        <v>299.32625000000002</v>
      </c>
      <c r="AE23" s="6">
        <v>294.32850189671012</v>
      </c>
      <c r="AF23" s="6">
        <v>301.25</v>
      </c>
      <c r="AG23" s="17">
        <v>289.99</v>
      </c>
      <c r="AH23" s="6">
        <v>297.73584760039864</v>
      </c>
      <c r="AI23" s="6">
        <v>308.54666666666702</v>
      </c>
      <c r="AJ23" s="105">
        <v>309.55724231280561</v>
      </c>
      <c r="AK23" s="6">
        <v>326.62758423207345</v>
      </c>
      <c r="AL23" s="6">
        <v>343.8064618559975</v>
      </c>
      <c r="AM23" s="121">
        <v>349.76853899454517</v>
      </c>
      <c r="AN23" s="124">
        <v>307.00280112044823</v>
      </c>
      <c r="AO23" s="124">
        <v>357.76354214698199</v>
      </c>
      <c r="AP23" s="124">
        <v>365.10365953197203</v>
      </c>
      <c r="AQ23" s="124">
        <v>378.10378262710901</v>
      </c>
      <c r="AR23" s="124">
        <v>388.54341736694698</v>
      </c>
      <c r="AS23" s="124">
        <v>385.40825498280805</v>
      </c>
      <c r="AT23" s="177">
        <v>371.47426609901299</v>
      </c>
      <c r="AU23" s="184">
        <f t="shared" si="0"/>
        <v>24.766389097217871</v>
      </c>
      <c r="AV23" s="184">
        <f t="shared" si="1"/>
        <v>-3.6153841293349065</v>
      </c>
    </row>
    <row r="24" spans="1:48" ht="15" customHeight="1" x14ac:dyDescent="0.2">
      <c r="A24" s="2" t="s">
        <v>23</v>
      </c>
      <c r="B24" s="6">
        <v>373.88800000000003</v>
      </c>
      <c r="C24" s="6">
        <v>362.21833333333302</v>
      </c>
      <c r="D24" s="6">
        <v>362.16995844050933</v>
      </c>
      <c r="E24" s="6">
        <v>336.76612475694361</v>
      </c>
      <c r="F24" s="6">
        <v>350.12085368511089</v>
      </c>
      <c r="G24" s="26">
        <v>347.13087067272318</v>
      </c>
      <c r="H24" s="22">
        <v>347.30096387752241</v>
      </c>
      <c r="I24" s="6">
        <v>394.88625000000002</v>
      </c>
      <c r="J24" s="6">
        <v>378.38506914972498</v>
      </c>
      <c r="K24" s="69">
        <v>372.5978457244554</v>
      </c>
      <c r="L24" s="69">
        <v>372.5978457244554</v>
      </c>
      <c r="M24" s="13">
        <v>318.32633053221286</v>
      </c>
      <c r="N24" s="6">
        <v>321.7960249376959</v>
      </c>
      <c r="O24" s="6">
        <v>321.77860308209978</v>
      </c>
      <c r="P24" s="6">
        <v>342.44346011339718</v>
      </c>
      <c r="Q24" s="22">
        <v>326.86257934299709</v>
      </c>
      <c r="R24" s="42">
        <v>333.703836918935</v>
      </c>
      <c r="S24" s="42">
        <v>325.54653793586647</v>
      </c>
      <c r="T24" s="13">
        <v>318.04854083950579</v>
      </c>
      <c r="U24" s="6">
        <v>327.08091929317578</v>
      </c>
      <c r="V24" s="6">
        <v>327.50944763870461</v>
      </c>
      <c r="W24" s="6">
        <v>322.60536146527824</v>
      </c>
      <c r="X24" s="6">
        <v>335.63612587293744</v>
      </c>
      <c r="Y24" s="6">
        <v>313.98397316376736</v>
      </c>
      <c r="Z24" s="6">
        <v>312.75882328709912</v>
      </c>
      <c r="AA24" s="13">
        <v>331.63162487217102</v>
      </c>
      <c r="AB24" s="13">
        <v>313.82314036725802</v>
      </c>
      <c r="AC24" s="22">
        <v>301.84940108647555</v>
      </c>
      <c r="AD24" s="6">
        <v>293.73588235294113</v>
      </c>
      <c r="AE24" s="6">
        <v>283.58530942141402</v>
      </c>
      <c r="AF24" s="6">
        <v>316.25</v>
      </c>
      <c r="AG24" s="17">
        <v>327.56</v>
      </c>
      <c r="AH24" s="6">
        <v>337.105157701314</v>
      </c>
      <c r="AI24" s="6">
        <v>362.87500000000006</v>
      </c>
      <c r="AJ24" s="105">
        <v>409.59616448460298</v>
      </c>
      <c r="AK24" s="6">
        <v>390.20482211545419</v>
      </c>
      <c r="AL24" s="6">
        <v>402.71500172367098</v>
      </c>
      <c r="AM24" s="121">
        <v>403.45628269456603</v>
      </c>
      <c r="AN24" s="124">
        <v>399.98244004195755</v>
      </c>
      <c r="AO24" s="124">
        <v>450.08935902154502</v>
      </c>
      <c r="AP24" s="124">
        <v>438.53017024214398</v>
      </c>
      <c r="AQ24" s="124">
        <v>457.60359071731398</v>
      </c>
      <c r="AR24" s="124">
        <v>453.44827586206901</v>
      </c>
      <c r="AS24" s="124">
        <v>504.86751551800398</v>
      </c>
      <c r="AT24" s="177">
        <v>507.47334238333201</v>
      </c>
      <c r="AU24" s="184">
        <f t="shared" si="0"/>
        <v>50.538587378413737</v>
      </c>
      <c r="AV24" s="184">
        <f t="shared" si="1"/>
        <v>0.51614072706864433</v>
      </c>
    </row>
    <row r="25" spans="1:48" ht="15" customHeight="1" x14ac:dyDescent="0.2">
      <c r="A25" s="2" t="s">
        <v>24</v>
      </c>
      <c r="B25" s="6">
        <v>170.29916666666668</v>
      </c>
      <c r="C25" s="6">
        <v>219.84071428571349</v>
      </c>
      <c r="D25" s="6">
        <v>218.89889278521042</v>
      </c>
      <c r="E25" s="6">
        <v>229.54525294449837</v>
      </c>
      <c r="F25" s="6">
        <v>238.59083788480601</v>
      </c>
      <c r="G25" s="26">
        <v>234.670649444209</v>
      </c>
      <c r="H25" s="8">
        <v>236.63074366450752</v>
      </c>
      <c r="I25" s="6">
        <v>242.81375000000003</v>
      </c>
      <c r="J25" s="6">
        <v>232.75525531529223</v>
      </c>
      <c r="K25" s="69">
        <v>228.70735473676601</v>
      </c>
      <c r="L25" s="70">
        <v>237.55266666666665</v>
      </c>
      <c r="M25" s="13">
        <v>308.23182957393499</v>
      </c>
      <c r="N25" s="6">
        <v>211.14401305669901</v>
      </c>
      <c r="O25" s="6">
        <v>191.28917495864201</v>
      </c>
      <c r="P25" s="6">
        <v>294.19182245377471</v>
      </c>
      <c r="Q25" s="22">
        <v>275.35429623797199</v>
      </c>
      <c r="R25" s="42">
        <v>301.67888604717245</v>
      </c>
      <c r="S25" s="42">
        <v>337.79635619069762</v>
      </c>
      <c r="T25" s="13">
        <v>341.55600519332103</v>
      </c>
      <c r="U25" s="6">
        <v>350.713012477718</v>
      </c>
      <c r="V25" s="6">
        <v>383.45261564869401</v>
      </c>
      <c r="W25" s="6">
        <v>361.33802285736402</v>
      </c>
      <c r="X25" s="6">
        <v>395.70376007490495</v>
      </c>
      <c r="Y25" s="6">
        <v>287.903554514333</v>
      </c>
      <c r="Z25" s="6">
        <v>307.24899857431001</v>
      </c>
      <c r="AA25" s="13">
        <v>280.35316669735977</v>
      </c>
      <c r="AB25" s="15">
        <v>270.2</v>
      </c>
      <c r="AC25" s="22">
        <v>284.56723452059271</v>
      </c>
      <c r="AD25" s="6">
        <v>256.76249999999999</v>
      </c>
      <c r="AE25" s="6">
        <v>216.76135618839862</v>
      </c>
      <c r="AF25" s="6">
        <v>176.76135618839899</v>
      </c>
      <c r="AG25" s="17">
        <v>203.24</v>
      </c>
      <c r="AH25" s="6">
        <v>184.829107218736</v>
      </c>
      <c r="AI25" s="6">
        <v>216.55692307692306</v>
      </c>
      <c r="AJ25" s="105">
        <v>237.53527174579807</v>
      </c>
      <c r="AK25" s="6">
        <v>229.38569367140795</v>
      </c>
      <c r="AL25" s="6">
        <v>155.69786569786601</v>
      </c>
      <c r="AM25" s="121">
        <v>209.411170313426</v>
      </c>
      <c r="AN25" s="124">
        <v>167.91504132498622</v>
      </c>
      <c r="AO25" s="124">
        <v>191.79487179487177</v>
      </c>
      <c r="AP25" s="124">
        <v>182.53765067361556</v>
      </c>
      <c r="AQ25" s="124">
        <v>187.21269239511699</v>
      </c>
      <c r="AR25" s="124">
        <v>190.15446576782401</v>
      </c>
      <c r="AS25" s="124">
        <v>177.31726726730969</v>
      </c>
      <c r="AT25" s="177">
        <v>186.104887268509</v>
      </c>
      <c r="AU25" s="184">
        <f t="shared" si="0"/>
        <v>0.69024845110742361</v>
      </c>
      <c r="AV25" s="184">
        <f t="shared" si="1"/>
        <v>4.9558738055396399</v>
      </c>
    </row>
    <row r="26" spans="1:48" ht="15" customHeight="1" x14ac:dyDescent="0.2">
      <c r="A26" s="2" t="s">
        <v>25</v>
      </c>
      <c r="B26" s="6">
        <v>201.00874999999999</v>
      </c>
      <c r="C26" s="6">
        <v>213.49374999999998</v>
      </c>
      <c r="D26" s="6">
        <v>288.16687041038898</v>
      </c>
      <c r="E26" s="6">
        <v>247.884397385667</v>
      </c>
      <c r="F26" s="6">
        <v>277.25098292975059</v>
      </c>
      <c r="G26" s="26">
        <v>284.13639276808902</v>
      </c>
      <c r="H26" s="8">
        <v>280.69368784891981</v>
      </c>
      <c r="I26" s="6">
        <v>314.85000000000002</v>
      </c>
      <c r="J26" s="6">
        <v>298.13619843584598</v>
      </c>
      <c r="K26" s="69">
        <v>252.6694199970286</v>
      </c>
      <c r="L26" s="70">
        <v>235.08666666666701</v>
      </c>
      <c r="M26" s="13">
        <v>251.42840048629699</v>
      </c>
      <c r="N26" s="6">
        <v>206.30871040430313</v>
      </c>
      <c r="O26" s="6">
        <v>234.79359007792806</v>
      </c>
      <c r="P26" s="6">
        <v>229.261037290888</v>
      </c>
      <c r="Q26" s="22">
        <v>284.83492175504603</v>
      </c>
      <c r="R26" s="42">
        <v>297.61684843482698</v>
      </c>
      <c r="S26" s="42">
        <v>324.97501529624901</v>
      </c>
      <c r="T26" s="13">
        <v>312.75372522472702</v>
      </c>
      <c r="U26" s="6">
        <v>318.824868533114</v>
      </c>
      <c r="V26" s="6">
        <v>323.85153507209401</v>
      </c>
      <c r="W26" s="6">
        <v>298.96549148672602</v>
      </c>
      <c r="X26" s="6">
        <v>280.31652393018101</v>
      </c>
      <c r="Y26" s="6">
        <v>208.30157725506567</v>
      </c>
      <c r="Z26" s="6">
        <v>218.518664515631</v>
      </c>
      <c r="AA26" s="13">
        <v>206.604759441499</v>
      </c>
      <c r="AB26" s="13">
        <v>182.90605941952981</v>
      </c>
      <c r="AC26" s="22">
        <v>222.45499332420752</v>
      </c>
      <c r="AD26" s="6">
        <v>222.45437499999997</v>
      </c>
      <c r="AE26" s="6">
        <v>182.454993324208</v>
      </c>
      <c r="AF26" s="6">
        <v>172.454993324208</v>
      </c>
      <c r="AG26" s="17">
        <v>178.62</v>
      </c>
      <c r="AH26" s="6">
        <v>158.622209546579</v>
      </c>
      <c r="AI26" s="6">
        <v>178.43000000000004</v>
      </c>
      <c r="AJ26" s="107">
        <v>241.48658069693874</v>
      </c>
      <c r="AK26" s="6">
        <v>198.768118033051</v>
      </c>
      <c r="AL26" s="6">
        <v>203.790685437316</v>
      </c>
      <c r="AM26" s="121">
        <v>183.72067738447063</v>
      </c>
      <c r="AN26" s="124">
        <v>208.47599049331694</v>
      </c>
      <c r="AO26" s="124">
        <v>267.05873158705992</v>
      </c>
      <c r="AP26" s="124">
        <v>267.48087596899001</v>
      </c>
      <c r="AQ26" s="124">
        <v>275.18703518703501</v>
      </c>
      <c r="AR26" s="124">
        <v>280.336675210625</v>
      </c>
      <c r="AS26" s="124">
        <v>259.90995355483898</v>
      </c>
      <c r="AT26" s="177">
        <v>274.82732808342001</v>
      </c>
      <c r="AU26" s="184">
        <f t="shared" si="0"/>
        <v>73.259046680167245</v>
      </c>
      <c r="AV26" s="184">
        <f t="shared" si="1"/>
        <v>5.7394394960843949</v>
      </c>
    </row>
    <row r="27" spans="1:48" ht="15" customHeight="1" x14ac:dyDescent="0.2">
      <c r="A27" s="3" t="s">
        <v>26</v>
      </c>
      <c r="B27" s="13">
        <v>1267.3800000000001</v>
      </c>
      <c r="C27" s="28">
        <v>1268.9941180000001</v>
      </c>
      <c r="D27" s="28">
        <v>1270.6100115298</v>
      </c>
      <c r="E27" s="13">
        <v>1250</v>
      </c>
      <c r="F27" s="13">
        <v>1200.16621204635</v>
      </c>
      <c r="G27" s="28">
        <v>1201.7063948796001</v>
      </c>
      <c r="H27" s="28">
        <v>1203.24827191396</v>
      </c>
      <c r="I27" s="13">
        <v>1204.29</v>
      </c>
      <c r="J27" s="6">
        <v>1114.2857142857099</v>
      </c>
      <c r="K27" s="69">
        <v>1184.2857142857099</v>
      </c>
      <c r="L27" s="70">
        <v>1120</v>
      </c>
      <c r="M27" s="13">
        <v>1350</v>
      </c>
      <c r="N27" s="7">
        <v>1300</v>
      </c>
      <c r="O27" s="8">
        <v>1282.9982307411301</v>
      </c>
      <c r="P27" s="8">
        <v>1282.9982307411301</v>
      </c>
      <c r="Q27" s="22">
        <v>1138.0952380952299</v>
      </c>
      <c r="R27" s="8">
        <v>1215.8876955248945</v>
      </c>
      <c r="S27" s="17">
        <v>1243.9958790204769</v>
      </c>
      <c r="T27" s="13">
        <v>1318.57142857143</v>
      </c>
      <c r="U27" s="6">
        <v>1390</v>
      </c>
      <c r="V27" s="6">
        <v>1350</v>
      </c>
      <c r="W27" s="7">
        <v>1300.21</v>
      </c>
      <c r="X27" s="7">
        <v>1300</v>
      </c>
      <c r="Y27" s="6">
        <v>1320</v>
      </c>
      <c r="Z27" s="6">
        <v>1310</v>
      </c>
      <c r="AA27" s="15">
        <v>1351.02</v>
      </c>
      <c r="AB27" s="15">
        <v>1360</v>
      </c>
      <c r="AC27" s="22">
        <v>1400</v>
      </c>
      <c r="AD27" s="6">
        <v>1420</v>
      </c>
      <c r="AE27" s="6">
        <v>1400</v>
      </c>
      <c r="AF27" s="6">
        <v>1368.91</v>
      </c>
      <c r="AG27" s="17">
        <v>1408.57</v>
      </c>
      <c r="AH27" s="6">
        <v>1428.5714285714287</v>
      </c>
      <c r="AI27" s="7">
        <v>1400.25</v>
      </c>
      <c r="AJ27" s="105">
        <v>1470</v>
      </c>
      <c r="AK27" s="6">
        <v>1514.2857142857099</v>
      </c>
      <c r="AL27" s="6">
        <v>1550</v>
      </c>
      <c r="AM27" s="121">
        <v>1498.3333333333301</v>
      </c>
      <c r="AN27" s="124">
        <v>1460</v>
      </c>
      <c r="AO27" s="124">
        <v>1500</v>
      </c>
      <c r="AP27" s="124">
        <v>1494.44444444444</v>
      </c>
      <c r="AQ27" s="124">
        <v>1478.88888888888</v>
      </c>
      <c r="AR27" s="124">
        <v>1490</v>
      </c>
      <c r="AS27" s="124">
        <v>1466.6666666666599</v>
      </c>
      <c r="AT27" s="177">
        <v>1476.6666666666599</v>
      </c>
      <c r="AU27" s="184">
        <f t="shared" si="0"/>
        <v>3.3666666666661875</v>
      </c>
      <c r="AV27" s="184">
        <f t="shared" si="1"/>
        <v>0.68181818181818499</v>
      </c>
    </row>
    <row r="28" spans="1:48" ht="15" customHeight="1" x14ac:dyDescent="0.2">
      <c r="A28" s="3" t="s">
        <v>27</v>
      </c>
      <c r="B28" s="13">
        <v>648.10500000000002</v>
      </c>
      <c r="C28" s="13">
        <v>663.88833333333298</v>
      </c>
      <c r="D28" s="13">
        <v>660</v>
      </c>
      <c r="E28" s="13">
        <v>655</v>
      </c>
      <c r="F28" s="13">
        <v>664.0281837</v>
      </c>
      <c r="G28" s="13">
        <v>655</v>
      </c>
      <c r="H28" s="13">
        <v>666.66499999999996</v>
      </c>
      <c r="I28" s="13">
        <v>652.45500000000004</v>
      </c>
      <c r="J28" s="6">
        <v>630</v>
      </c>
      <c r="K28" s="69">
        <v>767.94871794871801</v>
      </c>
      <c r="L28" s="70">
        <v>720</v>
      </c>
      <c r="M28" s="13">
        <v>750</v>
      </c>
      <c r="N28" s="6">
        <v>800</v>
      </c>
      <c r="O28" s="6">
        <v>905</v>
      </c>
      <c r="P28" s="6">
        <v>942.85714285714289</v>
      </c>
      <c r="Q28" s="22">
        <v>875.26315789473688</v>
      </c>
      <c r="R28" s="42">
        <v>908.57142857142901</v>
      </c>
      <c r="S28" s="42">
        <v>891.25</v>
      </c>
      <c r="T28" s="13">
        <v>937.5</v>
      </c>
      <c r="U28" s="6">
        <v>1050</v>
      </c>
      <c r="V28" s="6">
        <v>990</v>
      </c>
      <c r="W28" s="6">
        <v>937.5</v>
      </c>
      <c r="X28" s="6">
        <v>931.25</v>
      </c>
      <c r="Y28" s="6">
        <v>900</v>
      </c>
      <c r="Z28" s="6">
        <v>900</v>
      </c>
      <c r="AA28" s="13">
        <v>950</v>
      </c>
      <c r="AB28" s="13">
        <v>935</v>
      </c>
      <c r="AC28" s="22">
        <v>1025</v>
      </c>
      <c r="AD28" s="6">
        <v>1025</v>
      </c>
      <c r="AE28" s="6">
        <v>1025</v>
      </c>
      <c r="AF28" s="6">
        <v>972.36249999999995</v>
      </c>
      <c r="AG28" s="17">
        <v>987.5</v>
      </c>
      <c r="AH28" s="6">
        <v>987.5</v>
      </c>
      <c r="AI28" s="6">
        <v>916.66666666667004</v>
      </c>
      <c r="AJ28" s="105">
        <v>964.28571428571433</v>
      </c>
      <c r="AK28" s="6">
        <v>932.857142857143</v>
      </c>
      <c r="AL28" s="6">
        <v>928.57142857143003</v>
      </c>
      <c r="AM28" s="121">
        <v>885</v>
      </c>
      <c r="AN28" s="124">
        <v>918.75</v>
      </c>
      <c r="AO28" s="124">
        <v>1000</v>
      </c>
      <c r="AP28" s="124">
        <v>1006.66666666667</v>
      </c>
      <c r="AQ28" s="124">
        <v>1007.42857142857</v>
      </c>
      <c r="AR28" s="124">
        <v>1010</v>
      </c>
      <c r="AS28" s="124">
        <v>1020</v>
      </c>
      <c r="AT28" s="177">
        <v>1089.2857142857142</v>
      </c>
      <c r="AU28" s="184">
        <f t="shared" si="0"/>
        <v>10.307414104882453</v>
      </c>
      <c r="AV28" s="184">
        <f t="shared" si="1"/>
        <v>6.7927170868347275</v>
      </c>
    </row>
    <row r="29" spans="1:48" ht="15" customHeight="1" x14ac:dyDescent="0.2">
      <c r="A29" s="3" t="s">
        <v>28</v>
      </c>
      <c r="B29" s="13">
        <v>187.38166666666601</v>
      </c>
      <c r="C29" s="13">
        <v>183.15566666666601</v>
      </c>
      <c r="D29" s="13">
        <v>185.74</v>
      </c>
      <c r="E29" s="13">
        <v>186.16611111111101</v>
      </c>
      <c r="F29" s="13">
        <v>187.19294839771101</v>
      </c>
      <c r="G29" s="13">
        <v>186.62</v>
      </c>
      <c r="H29" s="13">
        <v>186.905</v>
      </c>
      <c r="I29" s="13">
        <v>185.215</v>
      </c>
      <c r="J29" s="6">
        <v>180.541226215645</v>
      </c>
      <c r="K29" s="69">
        <v>166.65486291523999</v>
      </c>
      <c r="L29" s="70">
        <v>161.875714285714</v>
      </c>
      <c r="M29" s="13">
        <v>178.76150428753121</v>
      </c>
      <c r="N29" s="6">
        <v>243.80168812045122</v>
      </c>
      <c r="O29" s="6">
        <v>274.01277843518551</v>
      </c>
      <c r="P29" s="6">
        <v>218.37276540316054</v>
      </c>
      <c r="Q29" s="22">
        <v>281.05812841348614</v>
      </c>
      <c r="R29" s="42">
        <v>309.33995651729299</v>
      </c>
      <c r="S29" s="42">
        <v>318.89207870755291</v>
      </c>
      <c r="T29" s="13">
        <v>317.93574777785301</v>
      </c>
      <c r="U29" s="6">
        <v>319.85059663961903</v>
      </c>
      <c r="V29" s="6">
        <v>324.194327567399</v>
      </c>
      <c r="W29" s="6">
        <v>318.89207870755291</v>
      </c>
      <c r="X29" s="6">
        <v>300.00289983514904</v>
      </c>
      <c r="Y29" s="6">
        <v>248.5188724319159</v>
      </c>
      <c r="Z29" s="6">
        <v>248.5188724319159</v>
      </c>
      <c r="AA29" s="13">
        <v>203.64039012168934</v>
      </c>
      <c r="AB29" s="13">
        <v>206.575126176861</v>
      </c>
      <c r="AC29" s="22">
        <v>203.97768828550736</v>
      </c>
      <c r="AD29" s="6">
        <v>203.97857142857143</v>
      </c>
      <c r="AE29" s="6">
        <v>203.97768828550738</v>
      </c>
      <c r="AF29" s="6">
        <v>183.97768828550701</v>
      </c>
      <c r="AG29" s="17">
        <v>223.02</v>
      </c>
      <c r="AH29" s="6">
        <v>223.02340732345982</v>
      </c>
      <c r="AI29" s="6">
        <v>201.03749999999999</v>
      </c>
      <c r="AJ29" s="105">
        <v>238.76637975904799</v>
      </c>
      <c r="AK29" s="6">
        <v>270.6862375747055</v>
      </c>
      <c r="AL29" s="6">
        <v>201.09511178476694</v>
      </c>
      <c r="AM29" s="121">
        <v>262.31991470328182</v>
      </c>
      <c r="AN29" s="124">
        <v>328.11335910727394</v>
      </c>
      <c r="AO29" s="124">
        <v>260.59764309764313</v>
      </c>
      <c r="AP29" s="124">
        <v>272.78639481395402</v>
      </c>
      <c r="AQ29" s="124">
        <v>275.280303030303</v>
      </c>
      <c r="AR29" s="124">
        <v>282.63546798029557</v>
      </c>
      <c r="AS29" s="124">
        <v>286.39949945804</v>
      </c>
      <c r="AT29" s="177">
        <v>283.78585558852598</v>
      </c>
      <c r="AU29" s="184">
        <f t="shared" si="0"/>
        <v>27.244874874026081</v>
      </c>
      <c r="AV29" s="184">
        <f t="shared" si="1"/>
        <v>-0.91258674490000036</v>
      </c>
    </row>
    <row r="30" spans="1:48" ht="15" customHeight="1" x14ac:dyDescent="0.2">
      <c r="A30" s="3" t="s">
        <v>29</v>
      </c>
      <c r="B30" s="13">
        <v>92.417000000000002</v>
      </c>
      <c r="C30" s="13">
        <v>98.021000000000001</v>
      </c>
      <c r="D30" s="13">
        <v>99.245000000000005</v>
      </c>
      <c r="E30" s="13">
        <v>97.003</v>
      </c>
      <c r="F30" s="13">
        <v>96.254002693084004</v>
      </c>
      <c r="G30" s="13">
        <v>99.47</v>
      </c>
      <c r="H30" s="13">
        <v>97.8</v>
      </c>
      <c r="I30" s="16">
        <v>96.204999999999998</v>
      </c>
      <c r="J30" s="6">
        <v>93.981796961946003</v>
      </c>
      <c r="K30" s="69">
        <v>78</v>
      </c>
      <c r="L30" s="70">
        <v>91.103999999999999</v>
      </c>
      <c r="M30" s="13">
        <v>83.576941810180401</v>
      </c>
      <c r="N30" s="6">
        <v>74.649797183411181</v>
      </c>
      <c r="O30" s="6">
        <v>89.008963598730574</v>
      </c>
      <c r="P30" s="6">
        <v>80.610387611631566</v>
      </c>
      <c r="Q30" s="22">
        <v>102.27459972355328</v>
      </c>
      <c r="R30" s="42">
        <v>133.98528760747257</v>
      </c>
      <c r="S30" s="42">
        <v>321.80150119613</v>
      </c>
      <c r="T30" s="13">
        <v>298.96635525186201</v>
      </c>
      <c r="U30" s="6">
        <v>291.69392902462698</v>
      </c>
      <c r="V30" s="6">
        <v>278.115546824533</v>
      </c>
      <c r="W30" s="6">
        <v>125.02408687109207</v>
      </c>
      <c r="X30" s="6">
        <v>117.33436915291738</v>
      </c>
      <c r="Y30" s="6">
        <v>103.683079911641</v>
      </c>
      <c r="Z30" s="6">
        <v>113.683079911641</v>
      </c>
      <c r="AA30" s="13">
        <v>106.782321317401</v>
      </c>
      <c r="AB30" s="13">
        <v>104.04924869211692</v>
      </c>
      <c r="AC30" s="22">
        <v>94.458313270861893</v>
      </c>
      <c r="AD30" s="6">
        <v>94.459000000000003</v>
      </c>
      <c r="AE30" s="6">
        <v>94.458313270861879</v>
      </c>
      <c r="AF30" s="6">
        <v>96.2</v>
      </c>
      <c r="AG30" s="17">
        <v>86.86</v>
      </c>
      <c r="AH30" s="6">
        <v>86.048252003951092</v>
      </c>
      <c r="AI30" s="6">
        <v>103.25083333333333</v>
      </c>
      <c r="AJ30" s="105">
        <v>102.041809691417</v>
      </c>
      <c r="AK30" s="6">
        <v>91.641571076740902</v>
      </c>
      <c r="AL30" s="6">
        <v>92.398653710347219</v>
      </c>
      <c r="AM30" s="121">
        <v>65.272430508118632</v>
      </c>
      <c r="AN30" s="124">
        <v>68.485318195942668</v>
      </c>
      <c r="AO30" s="124">
        <v>92.828231208121821</v>
      </c>
      <c r="AP30" s="124">
        <v>91.065650910178206</v>
      </c>
      <c r="AQ30" s="124">
        <v>99.176422385066061</v>
      </c>
      <c r="AR30" s="124">
        <v>99.208272369256207</v>
      </c>
      <c r="AS30" s="124">
        <v>80.341942944486021</v>
      </c>
      <c r="AT30" s="177">
        <v>76.472360389011698</v>
      </c>
      <c r="AU30" s="184">
        <f t="shared" si="0"/>
        <v>-11.128513818618531</v>
      </c>
      <c r="AV30" s="184">
        <f t="shared" si="1"/>
        <v>-4.8163915554644907</v>
      </c>
    </row>
    <row r="31" spans="1:48" ht="15" customHeight="1" x14ac:dyDescent="0.2">
      <c r="A31" s="3" t="s">
        <v>30</v>
      </c>
      <c r="B31" s="13">
        <v>813.66</v>
      </c>
      <c r="C31" s="13">
        <v>812.91</v>
      </c>
      <c r="D31" s="13">
        <v>815.9</v>
      </c>
      <c r="E31" s="13">
        <v>816.86</v>
      </c>
      <c r="F31" s="13">
        <v>814.07370995060398</v>
      </c>
      <c r="G31" s="13">
        <v>816.96</v>
      </c>
      <c r="H31" s="13">
        <v>819.16</v>
      </c>
      <c r="I31" s="16">
        <v>815.55</v>
      </c>
      <c r="J31" s="6">
        <v>800.13043478260897</v>
      </c>
      <c r="K31" s="69">
        <v>750</v>
      </c>
      <c r="L31" s="69">
        <v>750</v>
      </c>
      <c r="M31" s="13">
        <v>750.5</v>
      </c>
      <c r="N31" s="6">
        <v>789.09574468085111</v>
      </c>
      <c r="O31" s="6">
        <v>808.33333333333337</v>
      </c>
      <c r="P31" s="6">
        <v>808.33333333333337</v>
      </c>
      <c r="Q31" s="8">
        <v>801.92080378250603</v>
      </c>
      <c r="R31" s="8">
        <v>795.01900720132323</v>
      </c>
      <c r="S31" s="42">
        <v>800</v>
      </c>
      <c r="T31" s="13">
        <v>800.45037038855787</v>
      </c>
      <c r="U31" s="17">
        <v>800.45037038855776</v>
      </c>
      <c r="V31" s="6">
        <v>821.05263157894694</v>
      </c>
      <c r="W31" s="6">
        <v>700</v>
      </c>
      <c r="X31" s="6">
        <v>700</v>
      </c>
      <c r="Y31" s="6">
        <v>712.857142857143</v>
      </c>
      <c r="Z31" s="17">
        <v>778.12606146204598</v>
      </c>
      <c r="AA31" s="13">
        <v>726.31578947368405</v>
      </c>
      <c r="AB31" s="13">
        <v>740</v>
      </c>
      <c r="AC31" s="24">
        <v>800</v>
      </c>
      <c r="AD31" s="7">
        <v>778.39</v>
      </c>
      <c r="AE31" s="7">
        <v>720</v>
      </c>
      <c r="AF31" s="7">
        <v>701.34</v>
      </c>
      <c r="AG31" s="17">
        <v>733.24333333333334</v>
      </c>
      <c r="AH31" s="7">
        <v>702.15</v>
      </c>
      <c r="AI31" s="7">
        <v>700.05</v>
      </c>
      <c r="AJ31" s="105">
        <v>705.88235294117646</v>
      </c>
      <c r="AK31" s="6">
        <v>670.58823529411768</v>
      </c>
      <c r="AL31" s="6">
        <v>656.41025641025601</v>
      </c>
      <c r="AM31" s="121">
        <v>594.11764705882399</v>
      </c>
      <c r="AN31" s="124">
        <v>535.29411764705878</v>
      </c>
      <c r="AO31" s="124">
        <v>600</v>
      </c>
      <c r="AP31" s="124">
        <v>590</v>
      </c>
      <c r="AQ31" s="124">
        <v>600</v>
      </c>
      <c r="AR31" s="124">
        <v>600</v>
      </c>
      <c r="AS31" s="124">
        <v>650</v>
      </c>
      <c r="AT31" s="177">
        <v>613.53874883286699</v>
      </c>
      <c r="AU31" s="184">
        <f t="shared" si="0"/>
        <v>-12.619988772645874</v>
      </c>
      <c r="AV31" s="184">
        <f t="shared" si="1"/>
        <v>-5.6094232564820024</v>
      </c>
    </row>
    <row r="32" spans="1:48" ht="15" customHeight="1" x14ac:dyDescent="0.2">
      <c r="A32" s="3" t="s">
        <v>31</v>
      </c>
      <c r="B32" s="13">
        <v>719.95</v>
      </c>
      <c r="C32" s="13">
        <v>720.33249999999998</v>
      </c>
      <c r="D32" s="13">
        <v>720.74</v>
      </c>
      <c r="E32" s="13">
        <v>719.11166666666998</v>
      </c>
      <c r="F32" s="13">
        <v>722.355229915216</v>
      </c>
      <c r="G32" s="13">
        <v>722.85500000000002</v>
      </c>
      <c r="H32" s="13">
        <v>726.67</v>
      </c>
      <c r="I32" s="16">
        <v>725.55</v>
      </c>
      <c r="J32" s="6">
        <v>710</v>
      </c>
      <c r="K32" s="69">
        <v>880</v>
      </c>
      <c r="L32" s="70">
        <v>852</v>
      </c>
      <c r="M32" s="13">
        <v>1090</v>
      </c>
      <c r="N32" s="6">
        <v>1107.1428571428571</v>
      </c>
      <c r="O32" s="6">
        <v>1122.2222222222222</v>
      </c>
      <c r="P32" s="6">
        <v>1034.6153846153845</v>
      </c>
      <c r="Q32" s="22">
        <v>1083.3333333333333</v>
      </c>
      <c r="R32" s="42">
        <v>1041.6666666666667</v>
      </c>
      <c r="S32" s="42">
        <v>1143.1818181818182</v>
      </c>
      <c r="T32" s="13">
        <v>1183.3333333333301</v>
      </c>
      <c r="U32" s="6">
        <v>985.87301587301602</v>
      </c>
      <c r="V32" s="6">
        <v>976.98412698412699</v>
      </c>
      <c r="W32" s="6">
        <v>943.18181818181995</v>
      </c>
      <c r="X32" s="6">
        <v>1043.1818181818201</v>
      </c>
      <c r="Y32" s="7">
        <v>933</v>
      </c>
      <c r="Z32" s="6">
        <v>992.85714285714289</v>
      </c>
      <c r="AA32" s="13">
        <v>990</v>
      </c>
      <c r="AB32" s="13">
        <v>982.72212431489902</v>
      </c>
      <c r="AC32" s="22">
        <v>946.38157894736844</v>
      </c>
      <c r="AD32" s="6">
        <v>920.38125000000002</v>
      </c>
      <c r="AE32" s="6">
        <v>946.38157894736844</v>
      </c>
      <c r="AF32" s="6">
        <v>897.38157894736798</v>
      </c>
      <c r="AG32" s="17">
        <v>910</v>
      </c>
      <c r="AH32" s="6">
        <v>905</v>
      </c>
      <c r="AI32" s="6">
        <v>910</v>
      </c>
      <c r="AJ32" s="105">
        <v>950</v>
      </c>
      <c r="AK32" s="6">
        <v>975</v>
      </c>
      <c r="AL32" s="6">
        <v>969.25</v>
      </c>
      <c r="AM32" s="121">
        <v>927.64705882352905</v>
      </c>
      <c r="AN32" s="124">
        <v>957.14285714285995</v>
      </c>
      <c r="AO32" s="124">
        <v>1020</v>
      </c>
      <c r="AP32" s="124">
        <v>1009.4304388422037</v>
      </c>
      <c r="AQ32" s="124">
        <v>1021.85714285714</v>
      </c>
      <c r="AR32" s="124">
        <v>1040</v>
      </c>
      <c r="AS32" s="124">
        <v>1075</v>
      </c>
      <c r="AT32" s="177">
        <v>1045.2380952381</v>
      </c>
      <c r="AU32" s="184">
        <f t="shared" si="0"/>
        <v>15.4959221257569</v>
      </c>
      <c r="AV32" s="184">
        <f t="shared" si="1"/>
        <v>-2.7685492801767482</v>
      </c>
    </row>
    <row r="33" spans="1:48" ht="15" customHeight="1" x14ac:dyDescent="0.2">
      <c r="A33" s="3" t="s">
        <v>32</v>
      </c>
      <c r="B33" s="6">
        <v>840.67</v>
      </c>
      <c r="C33" s="6">
        <v>844.34</v>
      </c>
      <c r="D33" s="6">
        <v>848.01</v>
      </c>
      <c r="E33" s="13">
        <v>1000</v>
      </c>
      <c r="F33" s="13">
        <v>956.72622451100767</v>
      </c>
      <c r="G33" s="13">
        <v>950</v>
      </c>
      <c r="H33" s="13">
        <v>943.27377548899199</v>
      </c>
      <c r="I33" s="13">
        <v>900.4</v>
      </c>
      <c r="J33" s="8">
        <v>890.49559999999997</v>
      </c>
      <c r="K33" s="69">
        <v>950</v>
      </c>
      <c r="L33" s="70">
        <v>1000</v>
      </c>
      <c r="M33" s="13">
        <v>1000.67</v>
      </c>
      <c r="N33" s="6">
        <v>1300</v>
      </c>
      <c r="O33" s="6">
        <v>1250</v>
      </c>
      <c r="P33" s="6">
        <v>1250</v>
      </c>
      <c r="Q33" s="8">
        <v>1266.6666666666667</v>
      </c>
      <c r="R33" s="8">
        <v>1258.7427133711301</v>
      </c>
      <c r="S33" s="17">
        <v>1265.0818760075595</v>
      </c>
      <c r="T33" s="13">
        <v>1275.0818760075599</v>
      </c>
      <c r="U33" s="17">
        <v>1266.5104474361308</v>
      </c>
      <c r="V33" s="6">
        <v>1268.8837270757415</v>
      </c>
      <c r="W33" s="7">
        <v>1178.95</v>
      </c>
      <c r="X33" s="17">
        <v>1238.1147248372909</v>
      </c>
      <c r="Y33" s="7">
        <v>1005.21</v>
      </c>
      <c r="Z33" s="17">
        <v>1035.2701692835101</v>
      </c>
      <c r="AA33" s="13">
        <v>1000</v>
      </c>
      <c r="AB33" s="15">
        <v>980.03</v>
      </c>
      <c r="AC33" s="22">
        <v>968.33333333333303</v>
      </c>
      <c r="AD33" s="6">
        <v>922.33500000000004</v>
      </c>
      <c r="AE33" s="6">
        <v>868.33333333333303</v>
      </c>
      <c r="AF33" s="6">
        <v>828.33333333333303</v>
      </c>
      <c r="AG33" s="17">
        <v>812.5</v>
      </c>
      <c r="AH33" s="6">
        <v>800</v>
      </c>
      <c r="AI33" s="7">
        <v>811.03</v>
      </c>
      <c r="AJ33" s="108">
        <v>800</v>
      </c>
      <c r="AK33" s="108">
        <v>800</v>
      </c>
      <c r="AL33" s="6">
        <v>805.34</v>
      </c>
      <c r="AM33" s="14">
        <v>800</v>
      </c>
      <c r="AN33" s="14">
        <v>800</v>
      </c>
      <c r="AO33" s="124">
        <v>850</v>
      </c>
      <c r="AP33" s="124">
        <v>800</v>
      </c>
      <c r="AQ33" s="124">
        <v>875</v>
      </c>
      <c r="AR33" s="129">
        <v>882</v>
      </c>
      <c r="AS33" s="129">
        <v>875</v>
      </c>
      <c r="AT33" s="177">
        <v>880</v>
      </c>
      <c r="AU33" s="184">
        <f t="shared" si="0"/>
        <v>10</v>
      </c>
      <c r="AV33" s="184">
        <f t="shared" si="1"/>
        <v>0.5714285714285714</v>
      </c>
    </row>
    <row r="34" spans="1:48" ht="15" customHeight="1" x14ac:dyDescent="0.2">
      <c r="A34" s="3" t="s">
        <v>33</v>
      </c>
      <c r="B34" s="13">
        <v>1843.86</v>
      </c>
      <c r="C34" s="13">
        <v>1800</v>
      </c>
      <c r="D34" s="13">
        <v>1800</v>
      </c>
      <c r="E34" s="13">
        <v>1966.665</v>
      </c>
      <c r="F34" s="13">
        <v>2002.75694453594</v>
      </c>
      <c r="G34" s="13">
        <v>2000</v>
      </c>
      <c r="H34" s="13">
        <v>1997.24305546406</v>
      </c>
      <c r="I34" s="13">
        <v>1994.4861109281201</v>
      </c>
      <c r="J34" s="8">
        <v>1972.5467637079107</v>
      </c>
      <c r="K34" s="69">
        <v>1850</v>
      </c>
      <c r="L34" s="70">
        <v>1800</v>
      </c>
      <c r="M34" s="13">
        <v>1800.09</v>
      </c>
      <c r="N34" s="6">
        <v>1350</v>
      </c>
      <c r="O34" s="6">
        <v>1150</v>
      </c>
      <c r="P34" s="6">
        <v>1150</v>
      </c>
      <c r="Q34" s="22">
        <v>1200</v>
      </c>
      <c r="R34" s="22">
        <v>1200</v>
      </c>
      <c r="S34" s="42">
        <v>1228.57142857143</v>
      </c>
      <c r="T34" s="13">
        <v>1296.50909020988</v>
      </c>
      <c r="U34" s="6">
        <v>1370.5128205128201</v>
      </c>
      <c r="V34" s="6">
        <v>1379.6923076923099</v>
      </c>
      <c r="W34" s="6">
        <v>1328.57142857143</v>
      </c>
      <c r="X34" s="6">
        <v>1428.5714285714284</v>
      </c>
      <c r="Y34" s="7">
        <v>1445.02</v>
      </c>
      <c r="Z34" s="17">
        <v>1393.9540420107701</v>
      </c>
      <c r="AA34" s="13">
        <v>1383.3333333333301</v>
      </c>
      <c r="AB34" s="13">
        <v>1376.5914786967401</v>
      </c>
      <c r="AC34" s="22">
        <v>1396.4512964513001</v>
      </c>
      <c r="AD34" s="6">
        <v>1375.41</v>
      </c>
      <c r="AE34" s="6">
        <v>1335.4123354123401</v>
      </c>
      <c r="AF34" s="6">
        <v>1300.26</v>
      </c>
      <c r="AG34" s="17">
        <v>1328.57</v>
      </c>
      <c r="AH34" s="6">
        <v>1378.57142857143</v>
      </c>
      <c r="AI34" s="6">
        <v>1390.22</v>
      </c>
      <c r="AJ34" s="105">
        <v>1405.92592592593</v>
      </c>
      <c r="AK34" s="6">
        <v>1435.06349206349</v>
      </c>
      <c r="AL34" s="6">
        <v>1392.8571428571399</v>
      </c>
      <c r="AM34" s="121">
        <v>1420.9523809523801</v>
      </c>
      <c r="AN34" s="124">
        <v>1397.42857142857</v>
      </c>
      <c r="AO34" s="124">
        <v>1450</v>
      </c>
      <c r="AP34" s="124">
        <v>1450</v>
      </c>
      <c r="AQ34" s="124">
        <v>1448.9247311827901</v>
      </c>
      <c r="AR34" s="124">
        <v>1450</v>
      </c>
      <c r="AS34" s="124">
        <v>1445.45454545454</v>
      </c>
      <c r="AT34" s="177">
        <v>1443.0303030303</v>
      </c>
      <c r="AU34" s="184">
        <f t="shared" si="0"/>
        <v>4.6757732768092186</v>
      </c>
      <c r="AV34" s="184">
        <f t="shared" si="1"/>
        <v>-0.16771488469584914</v>
      </c>
    </row>
    <row r="35" spans="1:48" ht="15" customHeight="1" x14ac:dyDescent="0.2">
      <c r="A35" s="3" t="s">
        <v>34</v>
      </c>
      <c r="B35" s="13">
        <v>1730</v>
      </c>
      <c r="C35" s="8">
        <v>1722.4</v>
      </c>
      <c r="D35" s="13">
        <v>1714.8</v>
      </c>
      <c r="E35" s="8">
        <v>1707.2</v>
      </c>
      <c r="F35" s="13">
        <v>1699.6</v>
      </c>
      <c r="G35" s="8">
        <v>1692</v>
      </c>
      <c r="H35" s="13">
        <v>1684.4</v>
      </c>
      <c r="I35" s="8">
        <v>1676.8</v>
      </c>
      <c r="J35" s="8">
        <v>1658.35</v>
      </c>
      <c r="K35" s="8">
        <v>1658.35</v>
      </c>
      <c r="L35" s="8">
        <v>1658.35</v>
      </c>
      <c r="M35" s="13">
        <v>1697.6687579245299</v>
      </c>
      <c r="N35" s="7">
        <v>1500</v>
      </c>
      <c r="O35" s="6">
        <v>1605.92940638298</v>
      </c>
      <c r="P35" s="6">
        <v>1605.92940638298</v>
      </c>
      <c r="Q35" s="22">
        <v>1620</v>
      </c>
      <c r="R35" s="8">
        <v>1650.1775296509602</v>
      </c>
      <c r="S35" s="17">
        <v>1596.4072684833841</v>
      </c>
      <c r="T35" s="13">
        <v>1596.4072684833843</v>
      </c>
      <c r="U35" s="17">
        <v>1596.4072684833843</v>
      </c>
      <c r="V35" s="6">
        <v>1596.4072684833843</v>
      </c>
      <c r="W35" s="7">
        <v>1563.0250000000001</v>
      </c>
      <c r="X35" s="17">
        <v>1585.2798456555895</v>
      </c>
      <c r="Y35" s="7">
        <v>1600</v>
      </c>
      <c r="Z35" s="17">
        <v>1592.9975218338375</v>
      </c>
      <c r="AA35" s="13">
        <v>1500</v>
      </c>
      <c r="AB35" s="15">
        <v>1489.85</v>
      </c>
      <c r="AC35" s="24">
        <v>1400</v>
      </c>
      <c r="AD35" s="7">
        <v>1420.35</v>
      </c>
      <c r="AE35" s="7">
        <v>1369.258</v>
      </c>
      <c r="AF35" s="7">
        <v>1323.056</v>
      </c>
      <c r="AG35" s="17">
        <v>1370.8880000000001</v>
      </c>
      <c r="AH35" s="7">
        <v>1356.02</v>
      </c>
      <c r="AI35" s="7">
        <v>1320.45</v>
      </c>
      <c r="AJ35" s="108">
        <v>1300</v>
      </c>
      <c r="AK35" s="108">
        <v>1300</v>
      </c>
      <c r="AL35" s="6">
        <v>1350.15</v>
      </c>
      <c r="AM35" s="14">
        <v>1300</v>
      </c>
      <c r="AN35" s="14">
        <v>1300</v>
      </c>
      <c r="AO35" s="129">
        <v>1358.15</v>
      </c>
      <c r="AP35" s="124">
        <v>1325</v>
      </c>
      <c r="AQ35" s="129">
        <v>1327.51</v>
      </c>
      <c r="AR35" s="129">
        <v>1331.45</v>
      </c>
      <c r="AS35" s="129">
        <v>1324</v>
      </c>
      <c r="AT35" s="183">
        <v>1330</v>
      </c>
      <c r="AU35" s="184">
        <f t="shared" si="0"/>
        <v>-1.9188507544136504</v>
      </c>
      <c r="AV35" s="184">
        <f t="shared" si="1"/>
        <v>0.45317220543806652</v>
      </c>
    </row>
    <row r="36" spans="1:48" ht="15" customHeight="1" x14ac:dyDescent="0.2">
      <c r="A36" s="3" t="s">
        <v>35</v>
      </c>
      <c r="B36" s="13">
        <v>981.80333333333351</v>
      </c>
      <c r="C36" s="13">
        <v>806.08500000000004</v>
      </c>
      <c r="D36" s="13">
        <v>746.625</v>
      </c>
      <c r="E36" s="13">
        <v>799.46500000000003</v>
      </c>
      <c r="F36" s="13">
        <v>805.0017047702388</v>
      </c>
      <c r="G36" s="13">
        <v>905.55500000000006</v>
      </c>
      <c r="H36" s="13">
        <v>688.23</v>
      </c>
      <c r="I36" s="13">
        <v>789.79500000000007</v>
      </c>
      <c r="J36" s="8">
        <v>781.1</v>
      </c>
      <c r="K36" s="69">
        <v>785.71428571428567</v>
      </c>
      <c r="L36" s="70">
        <v>866.12888888888904</v>
      </c>
      <c r="M36" s="13">
        <v>887.5</v>
      </c>
      <c r="N36" s="6">
        <v>887.24685276409411</v>
      </c>
      <c r="O36" s="6">
        <v>742.85714285714289</v>
      </c>
      <c r="P36" s="6">
        <v>942.59259259259261</v>
      </c>
      <c r="Q36" s="22">
        <v>909.57834148795098</v>
      </c>
      <c r="R36" s="42">
        <v>950</v>
      </c>
      <c r="S36" s="42">
        <v>899</v>
      </c>
      <c r="T36" s="13">
        <v>907.53246753246697</v>
      </c>
      <c r="U36" s="6">
        <v>897.5</v>
      </c>
      <c r="V36" s="6">
        <v>861.11111111111097</v>
      </c>
      <c r="W36" s="6">
        <v>873</v>
      </c>
      <c r="X36" s="6">
        <v>873</v>
      </c>
      <c r="Y36" s="6">
        <v>901.84169821774856</v>
      </c>
      <c r="Z36" s="6">
        <v>820.28061224489795</v>
      </c>
      <c r="AA36" s="13">
        <v>816.66666666667004</v>
      </c>
      <c r="AB36" s="13">
        <v>833.33333333332996</v>
      </c>
      <c r="AC36" s="22">
        <v>827.77777777777783</v>
      </c>
      <c r="AD36" s="6">
        <v>827.77777777777783</v>
      </c>
      <c r="AE36" s="6">
        <v>901.42857142857099</v>
      </c>
      <c r="AF36" s="6">
        <v>897.77777777777806</v>
      </c>
      <c r="AG36" s="17">
        <v>892.85</v>
      </c>
      <c r="AH36" s="6">
        <v>857.14285714285711</v>
      </c>
      <c r="AI36" s="6">
        <v>890</v>
      </c>
      <c r="AJ36" s="105">
        <v>905.38461538462002</v>
      </c>
      <c r="AK36" s="6">
        <v>900</v>
      </c>
      <c r="AL36" s="6">
        <v>950</v>
      </c>
      <c r="AM36" s="121">
        <v>896.15384615384596</v>
      </c>
      <c r="AN36" s="124">
        <v>853.5919540229886</v>
      </c>
      <c r="AO36" s="124">
        <v>942.98245614035091</v>
      </c>
      <c r="AP36" s="124">
        <v>925</v>
      </c>
      <c r="AQ36" s="124">
        <v>940</v>
      </c>
      <c r="AR36" s="124">
        <v>966.66666666667004</v>
      </c>
      <c r="AS36" s="124">
        <v>967.857142857143</v>
      </c>
      <c r="AT36" s="177">
        <v>972.38095238095298</v>
      </c>
      <c r="AU36" s="184">
        <f t="shared" si="0"/>
        <v>13.444444444444517</v>
      </c>
      <c r="AV36" s="184">
        <f t="shared" si="1"/>
        <v>0.46740467404678676</v>
      </c>
    </row>
    <row r="37" spans="1:48" ht="15" customHeight="1" x14ac:dyDescent="0.2">
      <c r="A37" s="3" t="s">
        <v>36</v>
      </c>
      <c r="B37" s="6">
        <v>537.37</v>
      </c>
      <c r="C37" s="6">
        <v>548.84</v>
      </c>
      <c r="D37" s="6">
        <v>520</v>
      </c>
      <c r="E37" s="6">
        <v>494.07</v>
      </c>
      <c r="F37" s="6">
        <v>501.48</v>
      </c>
      <c r="G37" s="6">
        <v>514.33000000000004</v>
      </c>
      <c r="H37" s="6">
        <v>529.72</v>
      </c>
      <c r="I37" s="6">
        <v>530</v>
      </c>
      <c r="J37" s="8">
        <v>508.31</v>
      </c>
      <c r="K37" s="8">
        <v>515.1</v>
      </c>
      <c r="L37" s="70">
        <v>535.74055555555606</v>
      </c>
      <c r="M37" s="13">
        <v>611.28205128205127</v>
      </c>
      <c r="N37" s="6">
        <v>600.41666666666663</v>
      </c>
      <c r="O37" s="6">
        <v>603.33333333333326</v>
      </c>
      <c r="P37" s="6">
        <v>601.77777777777783</v>
      </c>
      <c r="Q37" s="22">
        <v>621.81818181818187</v>
      </c>
      <c r="R37" s="42">
        <v>634.44444444444503</v>
      </c>
      <c r="S37" s="42">
        <v>646.27450980392166</v>
      </c>
      <c r="T37" s="13">
        <v>645</v>
      </c>
      <c r="U37" s="6">
        <v>625.92592592592598</v>
      </c>
      <c r="V37" s="6">
        <v>612.61904761904771</v>
      </c>
      <c r="W37" s="6">
        <v>646.27450980392166</v>
      </c>
      <c r="X37" s="6">
        <v>634.38596491228088</v>
      </c>
      <c r="Y37" s="6">
        <v>589.52380952380952</v>
      </c>
      <c r="Z37" s="6">
        <v>599.99999999999989</v>
      </c>
      <c r="AA37" s="13">
        <v>560</v>
      </c>
      <c r="AB37" s="13">
        <v>566.66666666666674</v>
      </c>
      <c r="AC37" s="22">
        <v>580</v>
      </c>
      <c r="AD37" s="6">
        <v>590.47428571428566</v>
      </c>
      <c r="AE37" s="6">
        <v>590.47619047619048</v>
      </c>
      <c r="AF37" s="6">
        <v>570.47619047619003</v>
      </c>
      <c r="AG37" s="17">
        <v>560</v>
      </c>
      <c r="AH37" s="6">
        <v>559.99999999999989</v>
      </c>
      <c r="AI37" s="6">
        <v>523.33333333333303</v>
      </c>
      <c r="AJ37" s="105">
        <v>567.64705882352905</v>
      </c>
      <c r="AK37" s="6">
        <v>592.38095238095241</v>
      </c>
      <c r="AL37" s="6">
        <v>589.74358974358972</v>
      </c>
      <c r="AM37" s="121">
        <v>621.21212121212136</v>
      </c>
      <c r="AN37" s="124">
        <v>615.38461538461536</v>
      </c>
      <c r="AO37" s="124">
        <v>688.8888888888888</v>
      </c>
      <c r="AP37" s="124">
        <v>649.52380952380952</v>
      </c>
      <c r="AQ37" s="124">
        <v>630.4761904761906</v>
      </c>
      <c r="AR37" s="124">
        <v>654.84848484848499</v>
      </c>
      <c r="AS37" s="124">
        <v>651.85185185185185</v>
      </c>
      <c r="AT37" s="177">
        <v>640.83333333333337</v>
      </c>
      <c r="AU37" s="184">
        <f t="shared" si="0"/>
        <v>14.434523809523839</v>
      </c>
      <c r="AV37" s="184">
        <f t="shared" si="1"/>
        <v>-1.6903409090909027</v>
      </c>
    </row>
    <row r="38" spans="1:48" ht="15" customHeight="1" x14ac:dyDescent="0.2">
      <c r="A38" s="3" t="s">
        <v>37</v>
      </c>
      <c r="B38" s="6">
        <v>121.87</v>
      </c>
      <c r="C38" s="6">
        <v>140.44999999999999</v>
      </c>
      <c r="D38" s="6">
        <v>138.15</v>
      </c>
      <c r="E38" s="6">
        <v>143.13999999999999</v>
      </c>
      <c r="F38" s="6">
        <v>148.72</v>
      </c>
      <c r="G38" s="6">
        <v>149.63</v>
      </c>
      <c r="H38" s="6">
        <v>158.27000000000001</v>
      </c>
      <c r="I38" s="6">
        <v>174</v>
      </c>
      <c r="J38" s="8">
        <v>132.32</v>
      </c>
      <c r="K38" s="8">
        <v>149.85</v>
      </c>
      <c r="L38" s="70">
        <v>128.76263157894701</v>
      </c>
      <c r="M38" s="13">
        <v>118.528512028512</v>
      </c>
      <c r="N38" s="6">
        <v>120</v>
      </c>
      <c r="O38" s="6">
        <v>105.51878183429599</v>
      </c>
      <c r="P38" s="6">
        <v>92.966375684766504</v>
      </c>
      <c r="Q38" s="22">
        <v>101.053879244114</v>
      </c>
      <c r="R38" s="42">
        <v>109.36523921745599</v>
      </c>
      <c r="S38" s="42">
        <v>137.09315313253902</v>
      </c>
      <c r="T38" s="13">
        <v>119.265080885316</v>
      </c>
      <c r="U38" s="6">
        <v>126.88814929271599</v>
      </c>
      <c r="V38" s="6">
        <v>119.98701932357551</v>
      </c>
      <c r="W38" s="6">
        <v>127.093153132539</v>
      </c>
      <c r="X38" s="6">
        <v>136.90512575732262</v>
      </c>
      <c r="Y38" s="6">
        <v>119.41239645195</v>
      </c>
      <c r="Z38" s="6">
        <v>123.73288326736603</v>
      </c>
      <c r="AA38" s="13">
        <v>128.741002587156</v>
      </c>
      <c r="AB38" s="13">
        <v>111.47306447669423</v>
      </c>
      <c r="AC38" s="22">
        <v>90.523129696516804</v>
      </c>
      <c r="AD38" s="6">
        <v>90.522499999999994</v>
      </c>
      <c r="AE38" s="6">
        <v>92.105921904308985</v>
      </c>
      <c r="AF38" s="6">
        <v>90.523129696516804</v>
      </c>
      <c r="AG38" s="17">
        <v>88.55</v>
      </c>
      <c r="AH38" s="6">
        <v>90.249419686492629</v>
      </c>
      <c r="AI38" s="6">
        <v>88.141764705882366</v>
      </c>
      <c r="AJ38" s="105">
        <v>95.153247733156391</v>
      </c>
      <c r="AK38" s="6">
        <v>82.312439753309732</v>
      </c>
      <c r="AL38" s="6">
        <v>80.642625327195489</v>
      </c>
      <c r="AM38" s="121">
        <v>96.432865083623099</v>
      </c>
      <c r="AN38" s="124">
        <v>104.553907718208</v>
      </c>
      <c r="AO38" s="124">
        <v>103.986149366433</v>
      </c>
      <c r="AP38" s="124">
        <v>105.966269403524</v>
      </c>
      <c r="AQ38" s="124">
        <v>114.49815403156632</v>
      </c>
      <c r="AR38" s="124">
        <v>129.16966813518499</v>
      </c>
      <c r="AS38" s="124">
        <v>121.919979060392</v>
      </c>
      <c r="AT38" s="177">
        <v>121.476378626163</v>
      </c>
      <c r="AU38" s="184">
        <f t="shared" si="0"/>
        <v>34.600731005413898</v>
      </c>
      <c r="AV38" s="184">
        <f t="shared" si="1"/>
        <v>-0.36384556300593202</v>
      </c>
    </row>
    <row r="39" spans="1:48" ht="15" customHeight="1" x14ac:dyDescent="0.2">
      <c r="A39" s="3" t="s">
        <v>38</v>
      </c>
      <c r="B39" s="6">
        <v>122.33</v>
      </c>
      <c r="C39" s="6">
        <v>137.13999999999999</v>
      </c>
      <c r="D39" s="6">
        <v>141</v>
      </c>
      <c r="E39" s="6">
        <v>150.11000000000001</v>
      </c>
      <c r="F39" s="6">
        <v>146.97999999999999</v>
      </c>
      <c r="G39" s="6">
        <v>148.43</v>
      </c>
      <c r="H39" s="6">
        <v>157.27000000000001</v>
      </c>
      <c r="I39" s="6">
        <v>166.71</v>
      </c>
      <c r="J39" s="8">
        <v>125.46</v>
      </c>
      <c r="K39" s="8">
        <v>148.65</v>
      </c>
      <c r="L39" s="70">
        <v>133.26499999999999</v>
      </c>
      <c r="M39" s="13">
        <v>144.62485790072</v>
      </c>
      <c r="N39" s="6">
        <v>158.22999999999999</v>
      </c>
      <c r="O39" s="6">
        <v>145</v>
      </c>
      <c r="P39" s="6">
        <v>100.57524165468178</v>
      </c>
      <c r="Q39" s="22">
        <v>98.259899574148122</v>
      </c>
      <c r="R39" s="42">
        <v>109.22905447535989</v>
      </c>
      <c r="S39" s="42">
        <v>104.84421830558063</v>
      </c>
      <c r="T39" s="13">
        <v>98.898414120089001</v>
      </c>
      <c r="U39" s="6">
        <v>110.57381054632903</v>
      </c>
      <c r="V39" s="6">
        <v>108.59901773694877</v>
      </c>
      <c r="W39" s="6">
        <v>104.84421830558063</v>
      </c>
      <c r="X39" s="6">
        <v>104.94546543675206</v>
      </c>
      <c r="Y39" s="6">
        <v>138.915988838402</v>
      </c>
      <c r="Z39" s="6">
        <v>114.915988838402</v>
      </c>
      <c r="AA39" s="13">
        <v>102.932148845215</v>
      </c>
      <c r="AB39" s="13">
        <v>93.626830901672108</v>
      </c>
      <c r="AC39" s="22">
        <v>96.532127395842309</v>
      </c>
      <c r="AD39" s="6">
        <v>96.531764705882352</v>
      </c>
      <c r="AE39" s="6">
        <v>96.532127395842295</v>
      </c>
      <c r="AF39" s="6">
        <v>96.127395842300004</v>
      </c>
      <c r="AG39" s="17">
        <v>85.08</v>
      </c>
      <c r="AH39" s="6">
        <v>86.392056138491952</v>
      </c>
      <c r="AI39" s="6">
        <v>89.236874999999998</v>
      </c>
      <c r="AJ39" s="105">
        <v>100.21227773485408</v>
      </c>
      <c r="AK39" s="6">
        <v>81.590920248458772</v>
      </c>
      <c r="AL39" s="6">
        <v>82.790966480482595</v>
      </c>
      <c r="AM39" s="121">
        <v>87.154183572460497</v>
      </c>
      <c r="AN39" s="124">
        <v>98.972809741065305</v>
      </c>
      <c r="AO39" s="124">
        <v>114.98185937539849</v>
      </c>
      <c r="AP39" s="124">
        <v>110.245728993028</v>
      </c>
      <c r="AQ39" s="124">
        <v>114.62285517304457</v>
      </c>
      <c r="AR39" s="124">
        <v>132.98209553754299</v>
      </c>
      <c r="AS39" s="124">
        <v>124.437709421585</v>
      </c>
      <c r="AT39" s="177">
        <v>125.801401924807</v>
      </c>
      <c r="AU39" s="184">
        <f t="shared" si="0"/>
        <v>45.616862878155558</v>
      </c>
      <c r="AV39" s="184">
        <f t="shared" si="1"/>
        <v>1.0958836429573906</v>
      </c>
    </row>
    <row r="40" spans="1:48" ht="15" customHeight="1" x14ac:dyDescent="0.2">
      <c r="A40" s="3" t="s">
        <v>39</v>
      </c>
      <c r="B40" s="6">
        <v>461.48</v>
      </c>
      <c r="C40" s="6">
        <v>477.33</v>
      </c>
      <c r="D40" s="6">
        <v>466.66</v>
      </c>
      <c r="E40" s="6">
        <v>509.39</v>
      </c>
      <c r="F40" s="6">
        <v>498.78</v>
      </c>
      <c r="G40" s="6">
        <v>515.09</v>
      </c>
      <c r="H40" s="6">
        <v>527.47</v>
      </c>
      <c r="I40" s="6">
        <v>549.4</v>
      </c>
      <c r="J40" s="8">
        <v>459.88</v>
      </c>
      <c r="K40" s="8">
        <v>515.86</v>
      </c>
      <c r="L40" s="70">
        <v>530.13333333333333</v>
      </c>
      <c r="M40" s="13">
        <v>545</v>
      </c>
      <c r="N40" s="6">
        <v>534.07407407407402</v>
      </c>
      <c r="O40" s="6">
        <v>541.4814814814813</v>
      </c>
      <c r="P40" s="6">
        <v>543.7037037037037</v>
      </c>
      <c r="Q40" s="22">
        <v>517.77777777777771</v>
      </c>
      <c r="R40" s="42">
        <v>517.49999999999989</v>
      </c>
      <c r="S40" s="42">
        <v>529.62962962962968</v>
      </c>
      <c r="T40" s="13">
        <v>525</v>
      </c>
      <c r="U40" s="6">
        <v>515.33333333333337</v>
      </c>
      <c r="V40" s="6">
        <v>517.99999999999989</v>
      </c>
      <c r="W40" s="6">
        <v>529.62962962962968</v>
      </c>
      <c r="X40" s="6">
        <v>512.66666666666674</v>
      </c>
      <c r="Y40" s="6">
        <v>494.28571428571422</v>
      </c>
      <c r="Z40" s="6">
        <v>518.461538461538</v>
      </c>
      <c r="AA40" s="13">
        <v>485.71428571428578</v>
      </c>
      <c r="AB40" s="13">
        <v>475.68627450980398</v>
      </c>
      <c r="AC40" s="22">
        <v>412.45614035087698</v>
      </c>
      <c r="AD40" s="6">
        <v>415.438947368421</v>
      </c>
      <c r="AE40" s="6">
        <v>485.45614035087698</v>
      </c>
      <c r="AF40" s="6">
        <v>495.438596491228</v>
      </c>
      <c r="AG40" s="17">
        <v>484.44</v>
      </c>
      <c r="AH40" s="6">
        <v>484.4444444444444</v>
      </c>
      <c r="AI40" s="6">
        <v>485.09705882352898</v>
      </c>
      <c r="AJ40" s="105">
        <v>498.33333333333331</v>
      </c>
      <c r="AK40" s="6">
        <v>509.99999999999989</v>
      </c>
      <c r="AL40" s="6">
        <v>502.88888888888903</v>
      </c>
      <c r="AM40" s="121">
        <v>506.06060606060606</v>
      </c>
      <c r="AN40" s="124">
        <v>516.07843137254906</v>
      </c>
      <c r="AO40" s="124">
        <v>549.33333333333337</v>
      </c>
      <c r="AP40" s="124">
        <v>542.22222222222217</v>
      </c>
      <c r="AQ40" s="124">
        <v>516.29629629629619</v>
      </c>
      <c r="AR40" s="124">
        <v>549.09090909090901</v>
      </c>
      <c r="AS40" s="124">
        <v>555.23809523809496</v>
      </c>
      <c r="AT40" s="177">
        <v>553.72549019607857</v>
      </c>
      <c r="AU40" s="184">
        <f t="shared" si="0"/>
        <v>14.301133297355678</v>
      </c>
      <c r="AV40" s="184">
        <f t="shared" si="1"/>
        <v>-0.27242457875080778</v>
      </c>
    </row>
    <row r="41" spans="1:48" ht="15" customHeight="1" x14ac:dyDescent="0.2">
      <c r="A41" s="3" t="s">
        <v>40</v>
      </c>
      <c r="B41" s="6">
        <v>303.99</v>
      </c>
      <c r="C41" s="6">
        <v>290.19</v>
      </c>
      <c r="D41" s="6">
        <v>304.32</v>
      </c>
      <c r="E41" s="6">
        <v>319.58999999999997</v>
      </c>
      <c r="F41" s="6">
        <v>318.8</v>
      </c>
      <c r="G41" s="6">
        <v>300</v>
      </c>
      <c r="H41" s="6">
        <v>259.79000000000002</v>
      </c>
      <c r="I41" s="6">
        <v>280</v>
      </c>
      <c r="J41" s="8">
        <v>287.82</v>
      </c>
      <c r="K41" s="8">
        <v>300.45</v>
      </c>
      <c r="L41" s="70">
        <v>280.77</v>
      </c>
      <c r="M41" s="13">
        <v>377.77777777777783</v>
      </c>
      <c r="N41" s="6">
        <v>424.24242424242419</v>
      </c>
      <c r="O41" s="6">
        <v>410.10101010100999</v>
      </c>
      <c r="P41" s="6">
        <v>349.65156794425093</v>
      </c>
      <c r="Q41" s="22">
        <v>344.06926406926408</v>
      </c>
      <c r="R41" s="42">
        <v>391.72494172494174</v>
      </c>
      <c r="S41" s="42">
        <v>342.65734265734272</v>
      </c>
      <c r="T41" s="13">
        <v>363.63636363636363</v>
      </c>
      <c r="U41" s="6">
        <v>358.808777429467</v>
      </c>
      <c r="V41" s="6">
        <v>379.83281086729397</v>
      </c>
      <c r="W41" s="6">
        <v>324.39560439560398</v>
      </c>
      <c r="X41" s="6">
        <v>342.65734265734272</v>
      </c>
      <c r="Y41" s="6">
        <v>321.21212121212102</v>
      </c>
      <c r="Z41" s="6">
        <v>340.21212121212102</v>
      </c>
      <c r="AA41" s="13">
        <v>308.035650623886</v>
      </c>
      <c r="AB41" s="15">
        <v>295.12</v>
      </c>
      <c r="AC41" s="22">
        <v>257.02579332343402</v>
      </c>
      <c r="AD41" s="6">
        <v>257.0266666666667</v>
      </c>
      <c r="AE41" s="6">
        <v>257.02579332343402</v>
      </c>
      <c r="AF41" s="6">
        <v>220.02579332343399</v>
      </c>
      <c r="AG41" s="17">
        <v>231.81</v>
      </c>
      <c r="AH41" s="6">
        <v>231.81818181818201</v>
      </c>
      <c r="AI41" s="6">
        <v>192.72000000000003</v>
      </c>
      <c r="AJ41" s="105">
        <v>215.47619047619</v>
      </c>
      <c r="AK41" s="6">
        <v>228.89225202658</v>
      </c>
      <c r="AL41" s="6">
        <v>205.81905503634499</v>
      </c>
      <c r="AM41" s="121">
        <v>215.939142633068</v>
      </c>
      <c r="AN41" s="124">
        <v>241.55653374403371</v>
      </c>
      <c r="AO41" s="124">
        <v>289.87455197132618</v>
      </c>
      <c r="AP41" s="124">
        <v>250.06028454304317</v>
      </c>
      <c r="AQ41" s="124">
        <v>258.74125874125872</v>
      </c>
      <c r="AR41" s="124">
        <v>261.02802782324102</v>
      </c>
      <c r="AS41" s="124">
        <v>257.589522546419</v>
      </c>
      <c r="AT41" s="177">
        <v>262.26668552036199</v>
      </c>
      <c r="AU41" s="184">
        <f t="shared" si="0"/>
        <v>13.134648655842332</v>
      </c>
      <c r="AV41" s="184">
        <f t="shared" si="1"/>
        <v>1.8157427086733058</v>
      </c>
    </row>
    <row r="42" spans="1:48" ht="15" customHeight="1" x14ac:dyDescent="0.2">
      <c r="A42" s="3" t="s">
        <v>41</v>
      </c>
      <c r="B42" s="6">
        <v>249.62</v>
      </c>
      <c r="C42" s="6">
        <v>210</v>
      </c>
      <c r="D42" s="6">
        <v>221.05</v>
      </c>
      <c r="E42" s="6">
        <v>226.15</v>
      </c>
      <c r="F42" s="6">
        <v>208.65</v>
      </c>
      <c r="G42" s="6">
        <v>213.47</v>
      </c>
      <c r="H42" s="6">
        <v>218.4</v>
      </c>
      <c r="I42" s="6">
        <v>223.45</v>
      </c>
      <c r="J42" s="8">
        <v>222.94</v>
      </c>
      <c r="K42" s="8">
        <v>233.79</v>
      </c>
      <c r="L42" s="8">
        <v>233.79</v>
      </c>
      <c r="M42" s="13">
        <v>224.05193903922756</v>
      </c>
      <c r="N42" s="7">
        <v>250</v>
      </c>
      <c r="O42" s="6">
        <v>225</v>
      </c>
      <c r="P42" s="6">
        <v>225</v>
      </c>
      <c r="Q42" s="22">
        <v>256.41025641025641</v>
      </c>
      <c r="R42" s="42">
        <v>284.45512820512818</v>
      </c>
      <c r="S42" s="42">
        <v>280</v>
      </c>
      <c r="T42" s="13">
        <v>286.41025641025601</v>
      </c>
      <c r="U42" s="6">
        <v>256.41025641025641</v>
      </c>
      <c r="V42" s="6">
        <v>256.41025641025641</v>
      </c>
      <c r="W42" s="6">
        <v>250</v>
      </c>
      <c r="X42" s="6">
        <v>250</v>
      </c>
      <c r="Y42" s="6">
        <v>206.41025641025601</v>
      </c>
      <c r="Z42" s="6">
        <v>256.41025641025641</v>
      </c>
      <c r="AA42" s="13">
        <v>256.41025641025641</v>
      </c>
      <c r="AB42" s="13">
        <v>237.69230769230799</v>
      </c>
      <c r="AC42" s="22">
        <v>228.20512820512801</v>
      </c>
      <c r="AD42" s="6">
        <v>218.20500000000001</v>
      </c>
      <c r="AE42" s="6">
        <v>208.20512820512801</v>
      </c>
      <c r="AF42" s="6">
        <v>198.20512820512801</v>
      </c>
      <c r="AG42" s="17">
        <v>205.71</v>
      </c>
      <c r="AH42" s="6">
        <v>185.71428571428601</v>
      </c>
      <c r="AI42" s="7">
        <v>190.58</v>
      </c>
      <c r="AJ42" s="105">
        <v>225.41025641025601</v>
      </c>
      <c r="AK42" s="6">
        <v>219.11421911421911</v>
      </c>
      <c r="AL42" s="6">
        <v>181.81818181818181</v>
      </c>
      <c r="AM42" s="121">
        <v>226.41025641025601</v>
      </c>
      <c r="AN42" s="124">
        <v>256.41025641025641</v>
      </c>
      <c r="AO42" s="129">
        <v>235.35</v>
      </c>
      <c r="AP42" s="124">
        <v>240</v>
      </c>
      <c r="AQ42" s="129">
        <v>239.25</v>
      </c>
      <c r="AR42" s="129">
        <v>242</v>
      </c>
      <c r="AS42" s="129">
        <v>238</v>
      </c>
      <c r="AT42" s="183">
        <v>239</v>
      </c>
      <c r="AU42" s="184">
        <f t="shared" si="0"/>
        <v>28.692307692307491</v>
      </c>
      <c r="AV42" s="184">
        <f t="shared" si="1"/>
        <v>0.42016806722689076</v>
      </c>
    </row>
    <row r="43" spans="1:48" ht="15" customHeight="1" x14ac:dyDescent="0.2">
      <c r="A43" s="3" t="s">
        <v>42</v>
      </c>
      <c r="B43" s="6">
        <v>519.62</v>
      </c>
      <c r="C43" s="6">
        <v>520.91999999999996</v>
      </c>
      <c r="D43" s="6">
        <v>551.11</v>
      </c>
      <c r="E43" s="6">
        <v>550</v>
      </c>
      <c r="F43" s="6">
        <v>560.76</v>
      </c>
      <c r="G43" s="6">
        <v>566.11</v>
      </c>
      <c r="H43" s="6">
        <v>596.94000000000005</v>
      </c>
      <c r="I43" s="6">
        <v>561.33000000000004</v>
      </c>
      <c r="J43" s="8">
        <v>516.77</v>
      </c>
      <c r="K43" s="8">
        <v>566.95000000000005</v>
      </c>
      <c r="L43" s="70">
        <v>550.47571428571428</v>
      </c>
      <c r="M43" s="13">
        <v>517.94871794871801</v>
      </c>
      <c r="N43" s="6">
        <v>517.5</v>
      </c>
      <c r="O43" s="6">
        <v>534.16666666666663</v>
      </c>
      <c r="P43" s="6">
        <v>534.22222222222217</v>
      </c>
      <c r="Q43" s="22">
        <v>551.5151515151515</v>
      </c>
      <c r="R43" s="42">
        <v>536.41025641025647</v>
      </c>
      <c r="S43" s="42">
        <v>559.11111111111109</v>
      </c>
      <c r="T43" s="13">
        <v>546.66666666666663</v>
      </c>
      <c r="U43" s="6">
        <v>543.11111111111109</v>
      </c>
      <c r="V43" s="6">
        <v>551.11111111111109</v>
      </c>
      <c r="W43" s="6">
        <v>559.11111111111109</v>
      </c>
      <c r="X43" s="6">
        <v>557.49999999999989</v>
      </c>
      <c r="Y43" s="6">
        <v>504.444444444444</v>
      </c>
      <c r="Z43" s="6">
        <v>537.27272727272702</v>
      </c>
      <c r="AA43" s="13">
        <v>516.66666666666663</v>
      </c>
      <c r="AB43" s="13">
        <v>517.77777777777783</v>
      </c>
      <c r="AC43" s="22">
        <v>512.8205128205127</v>
      </c>
      <c r="AD43" s="6">
        <v>482.20461538461501</v>
      </c>
      <c r="AE43" s="6">
        <v>512.82051282051282</v>
      </c>
      <c r="AF43" s="6">
        <v>523.07692307692309</v>
      </c>
      <c r="AG43" s="17">
        <v>495.55</v>
      </c>
      <c r="AH43" s="6">
        <v>495.5555555555556</v>
      </c>
      <c r="AI43" s="6">
        <v>488.22199999999998</v>
      </c>
      <c r="AJ43" s="105">
        <v>520.88888888888891</v>
      </c>
      <c r="AK43" s="6">
        <v>549.33333333333337</v>
      </c>
      <c r="AL43" s="6">
        <v>530.66666666666663</v>
      </c>
      <c r="AM43" s="121">
        <v>570</v>
      </c>
      <c r="AN43" s="124">
        <v>555.83333333333337</v>
      </c>
      <c r="AO43" s="124">
        <v>580.95238095238085</v>
      </c>
      <c r="AP43" s="124">
        <v>581.42857142857201</v>
      </c>
      <c r="AQ43" s="124">
        <v>592.5</v>
      </c>
      <c r="AR43" s="124">
        <v>561.84848484848499</v>
      </c>
      <c r="AS43" s="124">
        <v>582.18181818181802</v>
      </c>
      <c r="AT43" s="177">
        <v>581.96078431372541</v>
      </c>
      <c r="AU43" s="184">
        <f t="shared" si="0"/>
        <v>17.436032709047719</v>
      </c>
      <c r="AV43" s="184">
        <f t="shared" si="1"/>
        <v>-3.7966467036518549E-2</v>
      </c>
    </row>
    <row r="44" spans="1:48" ht="15" customHeight="1" x14ac:dyDescent="0.2">
      <c r="A44" s="3" t="s">
        <v>43</v>
      </c>
      <c r="B44" s="6">
        <v>634.16</v>
      </c>
      <c r="C44" s="6">
        <v>600</v>
      </c>
      <c r="D44" s="6">
        <v>550</v>
      </c>
      <c r="E44" s="6">
        <v>583.33000000000004</v>
      </c>
      <c r="F44" s="6">
        <v>696.51</v>
      </c>
      <c r="G44" s="6">
        <v>625</v>
      </c>
      <c r="H44" s="6">
        <v>650</v>
      </c>
      <c r="I44" s="6">
        <v>695</v>
      </c>
      <c r="J44" s="8">
        <v>696.77</v>
      </c>
      <c r="K44" s="8">
        <v>625.92999999999995</v>
      </c>
      <c r="L44" s="70">
        <v>650</v>
      </c>
      <c r="M44" s="13">
        <v>537.5</v>
      </c>
      <c r="N44" s="6">
        <v>583.33333333333337</v>
      </c>
      <c r="O44" s="6">
        <v>587.5</v>
      </c>
      <c r="P44" s="6">
        <v>612.5</v>
      </c>
      <c r="Q44" s="22">
        <v>600</v>
      </c>
      <c r="R44" s="42">
        <v>650</v>
      </c>
      <c r="S44" s="42">
        <v>675</v>
      </c>
      <c r="T44" s="13">
        <v>625</v>
      </c>
      <c r="U44" s="6">
        <v>625</v>
      </c>
      <c r="V44" s="6">
        <v>650</v>
      </c>
      <c r="W44" s="6">
        <v>675</v>
      </c>
      <c r="X44" s="6">
        <v>675</v>
      </c>
      <c r="Y44" s="6">
        <v>638</v>
      </c>
      <c r="Z44" s="6">
        <v>650</v>
      </c>
      <c r="AA44" s="13">
        <v>670</v>
      </c>
      <c r="AB44" s="13">
        <v>660</v>
      </c>
      <c r="AC44" s="22">
        <v>669.03</v>
      </c>
      <c r="AD44" s="6">
        <v>680</v>
      </c>
      <c r="AE44" s="6">
        <v>690</v>
      </c>
      <c r="AF44" s="6">
        <v>671.26</v>
      </c>
      <c r="AG44" s="17">
        <v>637.77</v>
      </c>
      <c r="AH44" s="6">
        <v>642.5</v>
      </c>
      <c r="AI44" s="6">
        <v>690</v>
      </c>
      <c r="AJ44" s="105">
        <v>703.33333333333303</v>
      </c>
      <c r="AK44" s="6">
        <v>685</v>
      </c>
      <c r="AL44" s="6">
        <v>680</v>
      </c>
      <c r="AM44" s="121">
        <v>685.71428571428567</v>
      </c>
      <c r="AN44" s="124">
        <v>750</v>
      </c>
      <c r="AO44" s="124">
        <v>725</v>
      </c>
      <c r="AP44" s="124">
        <v>750</v>
      </c>
      <c r="AQ44" s="124">
        <v>745</v>
      </c>
      <c r="AR44" s="124">
        <v>766.66666666666697</v>
      </c>
      <c r="AS44" s="124">
        <v>759</v>
      </c>
      <c r="AT44" s="177">
        <v>730</v>
      </c>
      <c r="AU44" s="184">
        <f t="shared" si="0"/>
        <v>13.618677042801556</v>
      </c>
      <c r="AV44" s="184">
        <f t="shared" si="1"/>
        <v>-3.820816864295125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V44"/>
  <sheetViews>
    <sheetView zoomScale="130" zoomScaleNormal="130" workbookViewId="0">
      <pane xSplit="1" ySplit="1" topLeftCell="AQ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9.19140625" customWidth="1"/>
    <col min="2" max="13" width="9.14453125" style="4"/>
    <col min="23" max="24" width="12.375" customWidth="1"/>
    <col min="42" max="42" width="9.28125" customWidth="1"/>
    <col min="47" max="48" width="6.589843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577.13</v>
      </c>
      <c r="C2" s="6">
        <v>565</v>
      </c>
      <c r="D2" s="6">
        <v>587</v>
      </c>
      <c r="E2" s="6">
        <v>506</v>
      </c>
      <c r="F2" s="6">
        <v>518</v>
      </c>
      <c r="G2" s="26">
        <v>527.33333333333303</v>
      </c>
      <c r="H2" s="26">
        <v>510.89</v>
      </c>
      <c r="I2" s="6">
        <v>424</v>
      </c>
      <c r="J2" s="29">
        <v>423.33333333333297</v>
      </c>
      <c r="K2" s="109">
        <v>414</v>
      </c>
      <c r="L2" s="72">
        <v>403.84615384615398</v>
      </c>
      <c r="M2" s="13">
        <v>427.05882352941177</v>
      </c>
      <c r="N2" s="6">
        <v>416.36363636363598</v>
      </c>
      <c r="O2" s="6">
        <v>458.947368421053</v>
      </c>
      <c r="P2" s="6">
        <v>481.25</v>
      </c>
      <c r="Q2" s="22">
        <v>487.777777777778</v>
      </c>
      <c r="R2" s="42">
        <v>486</v>
      </c>
      <c r="S2" s="42">
        <v>512.57142857142901</v>
      </c>
      <c r="T2" s="13">
        <v>415.28571428571399</v>
      </c>
      <c r="U2" s="6">
        <v>430.5263157894737</v>
      </c>
      <c r="V2" s="6">
        <v>426.15384615384613</v>
      </c>
      <c r="W2" s="6">
        <v>500</v>
      </c>
      <c r="X2" s="6">
        <v>457.05882352941177</v>
      </c>
      <c r="Y2" s="6">
        <v>420.71428571428601</v>
      </c>
      <c r="Z2" s="6">
        <v>440</v>
      </c>
      <c r="AA2" s="13">
        <v>444</v>
      </c>
      <c r="AB2" s="13">
        <v>442.63157894736844</v>
      </c>
      <c r="AC2" s="22">
        <v>440</v>
      </c>
      <c r="AD2" s="6">
        <v>440</v>
      </c>
      <c r="AE2" s="6">
        <v>470</v>
      </c>
      <c r="AF2" s="6">
        <v>437.14285714285717</v>
      </c>
      <c r="AG2" s="17">
        <v>432</v>
      </c>
      <c r="AH2" s="6">
        <v>434.28571428571428</v>
      </c>
      <c r="AI2" s="6">
        <v>433.07692307692309</v>
      </c>
      <c r="AJ2" s="105">
        <v>434.73684210526318</v>
      </c>
      <c r="AK2" s="6">
        <v>429.28571428571428</v>
      </c>
      <c r="AL2" s="6">
        <v>437.64705882352939</v>
      </c>
      <c r="AM2" s="121">
        <v>440.71428571428572</v>
      </c>
      <c r="AN2" s="124">
        <v>425.26315789473682</v>
      </c>
      <c r="AO2" s="124">
        <v>440</v>
      </c>
      <c r="AP2" s="124">
        <v>431.11111111111109</v>
      </c>
      <c r="AQ2" s="124">
        <v>434</v>
      </c>
      <c r="AR2" s="124">
        <v>432.22222222222223</v>
      </c>
      <c r="AS2" s="124">
        <v>438.46153846153845</v>
      </c>
      <c r="AT2" s="177">
        <v>440</v>
      </c>
      <c r="AU2" s="184">
        <f>(AT2-AH2)/AH2*100</f>
        <v>1.3157894736842124</v>
      </c>
      <c r="AV2" s="184">
        <f>(AT2-AS2)/AS2*100</f>
        <v>0.35087719298245812</v>
      </c>
    </row>
    <row r="3" spans="1:48" ht="15" customHeight="1" x14ac:dyDescent="0.2">
      <c r="A3" s="2" t="s">
        <v>2</v>
      </c>
      <c r="B3" s="6">
        <v>50.388333333333335</v>
      </c>
      <c r="C3" s="6">
        <v>49.625</v>
      </c>
      <c r="D3" s="6">
        <v>49</v>
      </c>
      <c r="E3" s="6">
        <v>46.428571428571402</v>
      </c>
      <c r="F3" s="6">
        <v>47</v>
      </c>
      <c r="G3" s="26">
        <v>48.3333333333333</v>
      </c>
      <c r="H3" s="24">
        <v>45.625</v>
      </c>
      <c r="I3" s="6">
        <v>35.333333333333336</v>
      </c>
      <c r="J3" s="6">
        <v>36.071428571428569</v>
      </c>
      <c r="K3" s="71">
        <v>35.333333333333336</v>
      </c>
      <c r="L3" s="72">
        <v>35.119999999999997</v>
      </c>
      <c r="M3" s="13">
        <v>36.111111111111114</v>
      </c>
      <c r="N3" s="6">
        <v>36</v>
      </c>
      <c r="O3" s="6">
        <v>36.944444444444443</v>
      </c>
      <c r="P3" s="6">
        <v>35.714285714285715</v>
      </c>
      <c r="Q3" s="22">
        <v>35.555555555555557</v>
      </c>
      <c r="R3" s="42">
        <v>37.5</v>
      </c>
      <c r="S3" s="42">
        <v>41.153846153846153</v>
      </c>
      <c r="T3" s="13">
        <v>37.142857142857146</v>
      </c>
      <c r="U3" s="6">
        <v>35.75</v>
      </c>
      <c r="V3" s="6">
        <v>36.333333333333336</v>
      </c>
      <c r="W3" s="6">
        <v>41.153846153846153</v>
      </c>
      <c r="X3" s="6">
        <v>40</v>
      </c>
      <c r="Y3" s="6">
        <v>37</v>
      </c>
      <c r="Z3" s="6">
        <v>38</v>
      </c>
      <c r="AA3" s="13">
        <v>38.6666666666667</v>
      </c>
      <c r="AB3" s="13">
        <v>38.684210526315788</v>
      </c>
      <c r="AC3" s="22">
        <v>37.923076923076898</v>
      </c>
      <c r="AD3" s="6">
        <v>37.923076923076898</v>
      </c>
      <c r="AE3" s="6">
        <v>36.92307692307692</v>
      </c>
      <c r="AF3" s="6">
        <v>36.666666666666664</v>
      </c>
      <c r="AG3" s="17">
        <v>36.78</v>
      </c>
      <c r="AH3" s="6">
        <v>37.785714285714299</v>
      </c>
      <c r="AI3" s="6">
        <v>38.615384615384599</v>
      </c>
      <c r="AJ3" s="105">
        <v>38.1111111111111</v>
      </c>
      <c r="AK3" s="6">
        <v>37.625</v>
      </c>
      <c r="AL3" s="6">
        <v>38.176470588235297</v>
      </c>
      <c r="AM3" s="121">
        <v>37.6666666666667</v>
      </c>
      <c r="AN3" s="124">
        <v>36.526315789473699</v>
      </c>
      <c r="AO3" s="124">
        <v>38.571428571428569</v>
      </c>
      <c r="AP3" s="124">
        <v>37.9375</v>
      </c>
      <c r="AQ3" s="124">
        <v>38.133333333333297</v>
      </c>
      <c r="AR3" s="124">
        <v>38.875</v>
      </c>
      <c r="AS3" s="124">
        <v>38.8333333333333</v>
      </c>
      <c r="AT3" s="177">
        <v>38.6</v>
      </c>
      <c r="AU3" s="184">
        <f t="shared" ref="AU3:AU44" si="0">(AT3-AH3)/AH3*100</f>
        <v>2.1550094517958094</v>
      </c>
      <c r="AV3" s="184">
        <f t="shared" ref="AV3:AV44" si="1">(AT3-AS3)/AS3*100</f>
        <v>-0.60085836909862389</v>
      </c>
    </row>
    <row r="4" spans="1:48" ht="15" customHeight="1" x14ac:dyDescent="0.2">
      <c r="A4" s="2" t="s">
        <v>3</v>
      </c>
      <c r="B4" s="6">
        <v>280.4325</v>
      </c>
      <c r="C4" s="6">
        <v>303.57249999999999</v>
      </c>
      <c r="D4" s="6">
        <v>315.19274376417235</v>
      </c>
      <c r="E4" s="6">
        <v>348.93957583033216</v>
      </c>
      <c r="F4" s="6">
        <v>350.93957583033199</v>
      </c>
      <c r="G4" s="26">
        <v>383.40536214485792</v>
      </c>
      <c r="H4" s="22">
        <v>360.14405762304921</v>
      </c>
      <c r="I4" s="6">
        <v>369.95000000000005</v>
      </c>
      <c r="J4" s="6">
        <v>351.78317480838501</v>
      </c>
      <c r="K4" s="71">
        <v>326.94797919167701</v>
      </c>
      <c r="L4" s="72">
        <v>307.27600000000001</v>
      </c>
      <c r="M4" s="13">
        <v>265.30612244897958</v>
      </c>
      <c r="N4" s="6">
        <v>329.33173269307719</v>
      </c>
      <c r="O4" s="6">
        <v>318.80703392468098</v>
      </c>
      <c r="P4" s="6">
        <v>308.87755102040802</v>
      </c>
      <c r="Q4" s="22">
        <v>314.55715619581201</v>
      </c>
      <c r="R4" s="42">
        <v>343.33733493397358</v>
      </c>
      <c r="S4" s="42">
        <v>357.17585185763301</v>
      </c>
      <c r="T4" s="13">
        <v>313.38079368769905</v>
      </c>
      <c r="U4" s="6">
        <v>355.24066605609698</v>
      </c>
      <c r="V4" s="6">
        <v>334.12136784538376</v>
      </c>
      <c r="W4" s="6">
        <v>337.17585185763278</v>
      </c>
      <c r="X4" s="6">
        <v>320.534332279757</v>
      </c>
      <c r="Y4" s="6">
        <v>290.70961718020538</v>
      </c>
      <c r="Z4" s="6">
        <v>290.70961718020538</v>
      </c>
      <c r="AA4" s="13">
        <v>290.88435374149657</v>
      </c>
      <c r="AB4" s="13">
        <v>284.95464852607711</v>
      </c>
      <c r="AC4" s="22">
        <v>260.55088702147521</v>
      </c>
      <c r="AD4" s="6">
        <v>260.54750000000001</v>
      </c>
      <c r="AE4" s="6">
        <v>260.55088702147521</v>
      </c>
      <c r="AF4" s="6">
        <v>263.02</v>
      </c>
      <c r="AG4" s="17">
        <v>225.45</v>
      </c>
      <c r="AH4" s="6">
        <v>235.450460071511</v>
      </c>
      <c r="AI4" s="6">
        <v>238.93</v>
      </c>
      <c r="AJ4" s="105">
        <v>256.061833431401</v>
      </c>
      <c r="AK4" s="6">
        <v>242.067400023689</v>
      </c>
      <c r="AL4" s="6">
        <v>233.824814191363</v>
      </c>
      <c r="AM4" s="121">
        <v>189.30575243188301</v>
      </c>
      <c r="AN4" s="124">
        <v>196.46361837702997</v>
      </c>
      <c r="AO4" s="124">
        <v>197.35661722494899</v>
      </c>
      <c r="AP4" s="124">
        <v>194.49813403889701</v>
      </c>
      <c r="AQ4" s="124">
        <v>195.88813303098999</v>
      </c>
      <c r="AR4" s="124">
        <v>226.81464210107211</v>
      </c>
      <c r="AS4" s="124">
        <v>221.32354678698101</v>
      </c>
      <c r="AT4" s="177">
        <v>230.95238095238099</v>
      </c>
      <c r="AU4" s="184">
        <f t="shared" si="0"/>
        <v>-1.9104142407552971</v>
      </c>
      <c r="AV4" s="184">
        <f t="shared" si="1"/>
        <v>4.3505692481367637</v>
      </c>
    </row>
    <row r="5" spans="1:48" ht="15" customHeight="1" x14ac:dyDescent="0.2">
      <c r="A5" s="2" t="s">
        <v>4</v>
      </c>
      <c r="B5" s="6">
        <v>305.71999999999997</v>
      </c>
      <c r="C5" s="6">
        <v>339.71283333333298</v>
      </c>
      <c r="D5" s="6">
        <v>282.61136134504602</v>
      </c>
      <c r="E5" s="6">
        <v>283.32364593516905</v>
      </c>
      <c r="F5" s="6">
        <v>287.28108885077665</v>
      </c>
      <c r="G5" s="26">
        <v>287.20361335056577</v>
      </c>
      <c r="H5" s="22">
        <v>297.81025401823121</v>
      </c>
      <c r="I5" s="6">
        <v>314.91571428571399</v>
      </c>
      <c r="J5" s="6">
        <v>328.07668818629901</v>
      </c>
      <c r="K5" s="71">
        <v>316.90334875898901</v>
      </c>
      <c r="L5" s="72">
        <v>302.58384615384603</v>
      </c>
      <c r="M5" s="13">
        <v>223.89275023520298</v>
      </c>
      <c r="N5" s="6">
        <v>271.4294857109108</v>
      </c>
      <c r="O5" s="6">
        <v>282.18830630129605</v>
      </c>
      <c r="P5" s="6">
        <v>309.37791417706165</v>
      </c>
      <c r="Q5" s="22">
        <v>315.87297722411603</v>
      </c>
      <c r="R5" s="42">
        <v>319.37309398083056</v>
      </c>
      <c r="S5" s="42">
        <v>328.93119270028399</v>
      </c>
      <c r="T5" s="13">
        <v>324.451501968309</v>
      </c>
      <c r="U5" s="6">
        <v>316.05955227579233</v>
      </c>
      <c r="V5" s="6">
        <v>325.42506564969699</v>
      </c>
      <c r="W5" s="6">
        <v>308.93119270028438</v>
      </c>
      <c r="X5" s="6">
        <v>293.86905155197422</v>
      </c>
      <c r="Y5" s="6">
        <v>225.00658699834997</v>
      </c>
      <c r="Z5" s="6">
        <v>225.00658699834997</v>
      </c>
      <c r="AA5" s="13">
        <v>227.91067813502701</v>
      </c>
      <c r="AB5" s="13">
        <v>221.96418497109099</v>
      </c>
      <c r="AC5" s="22">
        <v>205.70781117191487</v>
      </c>
      <c r="AD5" s="6">
        <v>242.49499999999998</v>
      </c>
      <c r="AE5" s="6">
        <v>205.70781117191481</v>
      </c>
      <c r="AF5" s="6">
        <v>204.26304311449545</v>
      </c>
      <c r="AG5" s="17">
        <v>173.29</v>
      </c>
      <c r="AH5" s="6">
        <v>183.757158312043</v>
      </c>
      <c r="AI5" s="6">
        <v>182.69928571428571</v>
      </c>
      <c r="AJ5" s="105">
        <v>176.73712289341177</v>
      </c>
      <c r="AK5" s="6">
        <v>196.04960651509259</v>
      </c>
      <c r="AL5" s="6">
        <v>202.60636027653899</v>
      </c>
      <c r="AM5" s="121">
        <v>181.31118447637792</v>
      </c>
      <c r="AN5" s="124">
        <v>162.60402847713686</v>
      </c>
      <c r="AO5" s="124">
        <v>186.58181649102795</v>
      </c>
      <c r="AP5" s="124">
        <v>187.30207261253301</v>
      </c>
      <c r="AQ5" s="124">
        <v>183.39663624835401</v>
      </c>
      <c r="AR5" s="124">
        <v>191.47307151060875</v>
      </c>
      <c r="AS5" s="124">
        <v>189.41824141939799</v>
      </c>
      <c r="AT5" s="177">
        <v>192.74741341779799</v>
      </c>
      <c r="AU5" s="184">
        <f t="shared" si="0"/>
        <v>4.8924652450754529</v>
      </c>
      <c r="AV5" s="184">
        <f t="shared" si="1"/>
        <v>1.7575772921620343</v>
      </c>
    </row>
    <row r="6" spans="1:48" ht="15" customHeight="1" x14ac:dyDescent="0.2">
      <c r="A6" s="2" t="s">
        <v>5</v>
      </c>
      <c r="B6" s="6">
        <v>905.89499999999998</v>
      </c>
      <c r="C6" s="6">
        <v>976.91916666666646</v>
      </c>
      <c r="D6" s="6">
        <v>940.87533648937199</v>
      </c>
      <c r="E6" s="6">
        <v>997.65258215962433</v>
      </c>
      <c r="F6" s="6">
        <v>1001.49403442086</v>
      </c>
      <c r="G6" s="26">
        <v>1016.8342604478599</v>
      </c>
      <c r="H6" s="22">
        <v>1005.8823529411765</v>
      </c>
      <c r="I6" s="6">
        <v>930.92399999999998</v>
      </c>
      <c r="J6" s="6">
        <v>1033.3333333333333</v>
      </c>
      <c r="K6" s="71">
        <v>980.92387031854298</v>
      </c>
      <c r="L6" s="72">
        <v>1015.7190000000001</v>
      </c>
      <c r="M6" s="13">
        <v>973.52352072031715</v>
      </c>
      <c r="N6" s="6">
        <v>993.57777298953795</v>
      </c>
      <c r="O6" s="6">
        <v>995.89516818023617</v>
      </c>
      <c r="P6" s="6">
        <v>827.69936204146745</v>
      </c>
      <c r="Q6" s="22">
        <v>905.72000244469905</v>
      </c>
      <c r="R6" s="42">
        <v>928.491498839325</v>
      </c>
      <c r="S6" s="42">
        <v>914.68440374215447</v>
      </c>
      <c r="T6" s="13">
        <v>864.55083378159998</v>
      </c>
      <c r="U6" s="6">
        <v>968.98635477582854</v>
      </c>
      <c r="V6" s="6">
        <v>921.47248463037931</v>
      </c>
      <c r="W6" s="6">
        <v>1066.4502164502167</v>
      </c>
      <c r="X6" s="6">
        <v>1032.1428571428571</v>
      </c>
      <c r="Y6" s="6">
        <v>942.19114219114215</v>
      </c>
      <c r="Z6" s="6">
        <v>913.48039215686276</v>
      </c>
      <c r="AA6" s="13">
        <v>899.58025768027301</v>
      </c>
      <c r="AB6" s="13">
        <v>902.69756411377</v>
      </c>
      <c r="AC6" s="22">
        <v>902.73283147298901</v>
      </c>
      <c r="AD6" s="6">
        <v>931.30399999999986</v>
      </c>
      <c r="AE6" s="6">
        <v>902.73283147298878</v>
      </c>
      <c r="AF6" s="6">
        <v>912.73283147298901</v>
      </c>
      <c r="AG6" s="17">
        <v>951.82</v>
      </c>
      <c r="AH6" s="6">
        <v>960.35983468344</v>
      </c>
      <c r="AI6" s="6">
        <v>961.83249999999998</v>
      </c>
      <c r="AJ6" s="105">
        <v>929.20745920745901</v>
      </c>
      <c r="AK6" s="6">
        <v>897.98215802888706</v>
      </c>
      <c r="AL6" s="6">
        <v>861.22980961690996</v>
      </c>
      <c r="AM6" s="121">
        <v>836.68336236933999</v>
      </c>
      <c r="AN6" s="124">
        <v>789.87948103055999</v>
      </c>
      <c r="AO6" s="124">
        <v>870.49179108732505</v>
      </c>
      <c r="AP6" s="124">
        <v>828.74902874902864</v>
      </c>
      <c r="AQ6" s="124">
        <v>837.71765271765298</v>
      </c>
      <c r="AR6" s="124">
        <v>840.8730158730159</v>
      </c>
      <c r="AS6" s="124">
        <v>827.65793134698117</v>
      </c>
      <c r="AT6" s="177">
        <v>839.63621078375195</v>
      </c>
      <c r="AU6" s="184">
        <f t="shared" si="0"/>
        <v>-12.570665654658677</v>
      </c>
      <c r="AV6" s="184">
        <f t="shared" si="1"/>
        <v>1.4472500030630517</v>
      </c>
    </row>
    <row r="7" spans="1:48" ht="15" customHeight="1" x14ac:dyDescent="0.2">
      <c r="A7" s="2" t="s">
        <v>6</v>
      </c>
      <c r="B7" s="6">
        <v>1196.2325000000001</v>
      </c>
      <c r="C7" s="6">
        <v>1241.0138095238001</v>
      </c>
      <c r="D7" s="6">
        <v>1295.35805206536</v>
      </c>
      <c r="E7" s="6">
        <v>1329.8701298701299</v>
      </c>
      <c r="F7" s="6">
        <v>1304.2857142857099</v>
      </c>
      <c r="G7" s="26">
        <v>1317.8829882003899</v>
      </c>
      <c r="H7" s="49">
        <v>1311.0843512430499</v>
      </c>
      <c r="I7" s="6">
        <v>1275.70727272727</v>
      </c>
      <c r="J7" s="6">
        <v>1282.64941105768</v>
      </c>
      <c r="K7" s="71">
        <v>1217.5253249858699</v>
      </c>
      <c r="L7" s="72">
        <v>1282.43642857142</v>
      </c>
      <c r="M7" s="13">
        <v>1204.14104666257</v>
      </c>
      <c r="N7" s="6">
        <v>1214.7619047619</v>
      </c>
      <c r="O7" s="6">
        <v>1176.29200315604</v>
      </c>
      <c r="P7" s="6">
        <v>1098.1242496998798</v>
      </c>
      <c r="Q7" s="22">
        <v>1061.7757629367534</v>
      </c>
      <c r="R7" s="42">
        <v>1106.3209071867609</v>
      </c>
      <c r="S7" s="42">
        <v>1081.8046322479961</v>
      </c>
      <c r="T7" s="13">
        <v>1095.332781330168</v>
      </c>
      <c r="U7" s="6">
        <v>1070.9894427796448</v>
      </c>
      <c r="V7" s="6">
        <v>1170.5034046138783</v>
      </c>
      <c r="W7" s="6">
        <v>1027.416990903833</v>
      </c>
      <c r="X7" s="6">
        <v>990.62359751045994</v>
      </c>
      <c r="Y7" s="6">
        <v>1020.0609979214699</v>
      </c>
      <c r="Z7" s="6">
        <v>1168.9914792048937</v>
      </c>
      <c r="AA7" s="13">
        <v>1062.3064456134757</v>
      </c>
      <c r="AB7" s="13">
        <v>1050.10008996851</v>
      </c>
      <c r="AC7" s="22">
        <v>1121.26614060258</v>
      </c>
      <c r="AD7" s="6">
        <v>1200.1546666666668</v>
      </c>
      <c r="AE7" s="6">
        <v>1171.2661406025825</v>
      </c>
      <c r="AF7" s="6">
        <v>1149.0439183803601</v>
      </c>
      <c r="AG7" s="17">
        <v>1205.68</v>
      </c>
      <c r="AH7" s="6">
        <v>1266.2141889276038</v>
      </c>
      <c r="AI7" s="6">
        <v>1320.47411764706</v>
      </c>
      <c r="AJ7" s="105">
        <v>1269.2668241230999</v>
      </c>
      <c r="AK7" s="6">
        <v>1257.7420297026299</v>
      </c>
      <c r="AL7" s="6">
        <v>1225.43558073636</v>
      </c>
      <c r="AM7" s="121">
        <v>1182.9002298514499</v>
      </c>
      <c r="AN7" s="124">
        <v>1117.1019900497499</v>
      </c>
      <c r="AO7" s="124">
        <v>1124.8400888368899</v>
      </c>
      <c r="AP7" s="124">
        <v>1159.7430145992901</v>
      </c>
      <c r="AQ7" s="124">
        <v>1133.04148081997</v>
      </c>
      <c r="AR7" s="124">
        <v>1138.5156890229916</v>
      </c>
      <c r="AS7" s="124">
        <v>1172.3835784313701</v>
      </c>
      <c r="AT7" s="177">
        <v>1180.83566760037</v>
      </c>
      <c r="AU7" s="184">
        <f t="shared" si="0"/>
        <v>-6.7428182430607189</v>
      </c>
      <c r="AV7" s="184">
        <f t="shared" si="1"/>
        <v>0.72093206732805615</v>
      </c>
    </row>
    <row r="8" spans="1:48" ht="15" customHeight="1" x14ac:dyDescent="0.2">
      <c r="A8" s="2" t="s">
        <v>7</v>
      </c>
      <c r="B8" s="6">
        <v>231.88499999999999</v>
      </c>
      <c r="C8" s="6">
        <v>254.583333333333</v>
      </c>
      <c r="D8" s="6">
        <v>225</v>
      </c>
      <c r="E8" s="6">
        <v>263.75</v>
      </c>
      <c r="F8" s="6">
        <v>266.66666666666703</v>
      </c>
      <c r="G8" s="26">
        <v>275</v>
      </c>
      <c r="H8" s="8">
        <v>270.83333333333348</v>
      </c>
      <c r="I8" s="6">
        <v>215.71428571428572</v>
      </c>
      <c r="J8" s="6">
        <v>231.81818181818181</v>
      </c>
      <c r="K8" s="71">
        <v>225.71428571428601</v>
      </c>
      <c r="L8" s="72">
        <v>250</v>
      </c>
      <c r="M8" s="13">
        <v>218.75</v>
      </c>
      <c r="N8" s="6">
        <v>271.42857142857144</v>
      </c>
      <c r="O8" s="6">
        <v>275</v>
      </c>
      <c r="P8" s="6">
        <v>250</v>
      </c>
      <c r="Q8" s="22">
        <v>265.38461538461536</v>
      </c>
      <c r="R8" s="42">
        <v>275</v>
      </c>
      <c r="S8" s="42">
        <v>228.57142857142858</v>
      </c>
      <c r="T8" s="13">
        <v>256.25</v>
      </c>
      <c r="U8" s="6">
        <v>254.16666666666666</v>
      </c>
      <c r="V8" s="6">
        <v>242.85714285714286</v>
      </c>
      <c r="W8" s="6">
        <v>214.28571428571428</v>
      </c>
      <c r="X8" s="6">
        <v>218.75</v>
      </c>
      <c r="Y8" s="6">
        <v>242.22222222222223</v>
      </c>
      <c r="Z8" s="6">
        <v>242.22222222222223</v>
      </c>
      <c r="AA8" s="13">
        <v>250</v>
      </c>
      <c r="AB8" s="13">
        <v>231.25</v>
      </c>
      <c r="AC8" s="22">
        <v>255.55555555555554</v>
      </c>
      <c r="AD8" s="6">
        <v>255.55555555555554</v>
      </c>
      <c r="AE8" s="6">
        <v>255.55555555555554</v>
      </c>
      <c r="AF8" s="6">
        <v>255.55555555555554</v>
      </c>
      <c r="AG8" s="17">
        <v>264.27999999999997</v>
      </c>
      <c r="AH8" s="6">
        <v>264.28571428571428</v>
      </c>
      <c r="AI8" s="6">
        <v>243.75</v>
      </c>
      <c r="AJ8" s="105">
        <v>220</v>
      </c>
      <c r="AK8" s="6">
        <v>242.85714285714286</v>
      </c>
      <c r="AL8" s="6">
        <v>244.44444444444446</v>
      </c>
      <c r="AM8" s="121">
        <v>252.72727272727272</v>
      </c>
      <c r="AN8" s="124">
        <v>266.66666666666669</v>
      </c>
      <c r="AO8" s="124">
        <v>270</v>
      </c>
      <c r="AP8" s="124">
        <v>263.33333333333297</v>
      </c>
      <c r="AQ8" s="124">
        <v>262.5</v>
      </c>
      <c r="AR8" s="124">
        <v>275</v>
      </c>
      <c r="AS8" s="124">
        <v>265</v>
      </c>
      <c r="AT8" s="177">
        <v>265</v>
      </c>
      <c r="AU8" s="184">
        <f t="shared" si="0"/>
        <v>0.27027027027027334</v>
      </c>
      <c r="AV8" s="184">
        <f t="shared" si="1"/>
        <v>0</v>
      </c>
    </row>
    <row r="9" spans="1:48" ht="15" customHeight="1" x14ac:dyDescent="0.2">
      <c r="A9" s="2" t="s">
        <v>8</v>
      </c>
      <c r="B9" s="6">
        <v>192.22499999999999</v>
      </c>
      <c r="C9" s="6">
        <v>215.47619047619</v>
      </c>
      <c r="D9" s="6">
        <v>214.16666666666666</v>
      </c>
      <c r="E9" s="6">
        <v>232.14285714285714</v>
      </c>
      <c r="F9" s="6">
        <v>235.38461538461499</v>
      </c>
      <c r="G9" s="26">
        <v>238</v>
      </c>
      <c r="H9" s="8">
        <v>236.69230769230751</v>
      </c>
      <c r="I9" s="6">
        <v>297.142857142857</v>
      </c>
      <c r="J9" s="6">
        <v>253.333333333333</v>
      </c>
      <c r="K9" s="71">
        <v>227.142857142857</v>
      </c>
      <c r="L9" s="72">
        <v>238.46153846153845</v>
      </c>
      <c r="M9" s="13">
        <v>226.47058823529412</v>
      </c>
      <c r="N9" s="6">
        <v>250</v>
      </c>
      <c r="O9" s="6">
        <v>266</v>
      </c>
      <c r="P9" s="6">
        <v>253.33333333333334</v>
      </c>
      <c r="Q9" s="22">
        <v>246.875</v>
      </c>
      <c r="R9" s="42">
        <v>285</v>
      </c>
      <c r="S9" s="42">
        <v>307.27272727272702</v>
      </c>
      <c r="T9" s="13">
        <v>315</v>
      </c>
      <c r="U9" s="6">
        <v>325.555555555556</v>
      </c>
      <c r="V9" s="6">
        <v>330.769230769231</v>
      </c>
      <c r="W9" s="6">
        <v>287.27272727272702</v>
      </c>
      <c r="X9" s="6">
        <v>255</v>
      </c>
      <c r="Y9" s="6">
        <v>230.71428571428572</v>
      </c>
      <c r="Z9" s="6">
        <v>230.71428571428572</v>
      </c>
      <c r="AA9" s="13">
        <v>236.66666666666666</v>
      </c>
      <c r="AB9" s="13">
        <v>237.5</v>
      </c>
      <c r="AC9" s="22">
        <v>238.46153846153845</v>
      </c>
      <c r="AD9" s="6">
        <v>238.46153846153845</v>
      </c>
      <c r="AE9" s="6">
        <v>238.46153846153845</v>
      </c>
      <c r="AF9" s="6">
        <v>238.46153846153845</v>
      </c>
      <c r="AG9" s="17">
        <v>233.12</v>
      </c>
      <c r="AH9" s="6">
        <v>233.125</v>
      </c>
      <c r="AI9" s="6">
        <v>240.90909090909091</v>
      </c>
      <c r="AJ9" s="105">
        <v>229.16666666666666</v>
      </c>
      <c r="AK9" s="6">
        <v>227.77777777777777</v>
      </c>
      <c r="AL9" s="6">
        <v>222.72727272727272</v>
      </c>
      <c r="AM9" s="121">
        <v>242.5</v>
      </c>
      <c r="AN9" s="124">
        <v>263.63636363636363</v>
      </c>
      <c r="AO9" s="124">
        <v>240</v>
      </c>
      <c r="AP9" s="124">
        <v>253.333333333333</v>
      </c>
      <c r="AQ9" s="124">
        <v>251.538461538462</v>
      </c>
      <c r="AR9" s="124">
        <v>261.53846153846155</v>
      </c>
      <c r="AS9" s="124">
        <v>251.25</v>
      </c>
      <c r="AT9" s="177">
        <v>262.142857142857</v>
      </c>
      <c r="AU9" s="184">
        <f t="shared" si="0"/>
        <v>12.447338184603538</v>
      </c>
      <c r="AV9" s="184">
        <f t="shared" si="1"/>
        <v>4.3354655294953224</v>
      </c>
    </row>
    <row r="10" spans="1:48" ht="15" customHeight="1" x14ac:dyDescent="0.2">
      <c r="A10" s="2" t="s">
        <v>9</v>
      </c>
      <c r="B10" s="6">
        <v>230.12</v>
      </c>
      <c r="C10" s="6">
        <v>328.40499999999997</v>
      </c>
      <c r="D10" s="6">
        <v>358.66666666666663</v>
      </c>
      <c r="E10" s="6">
        <v>382.068965517241</v>
      </c>
      <c r="F10" s="6">
        <v>400</v>
      </c>
      <c r="G10" s="26">
        <v>401.67852581645701</v>
      </c>
      <c r="H10" s="8">
        <v>400.83926290822853</v>
      </c>
      <c r="I10" s="6">
        <v>397.67500000000001</v>
      </c>
      <c r="J10" s="6">
        <v>392.36183495553797</v>
      </c>
      <c r="K10" s="71">
        <v>367.67568596654098</v>
      </c>
      <c r="L10" s="71">
        <v>367.67568596654098</v>
      </c>
      <c r="M10" s="13">
        <v>303.02681992337199</v>
      </c>
      <c r="N10" s="6">
        <v>325.86597857533798</v>
      </c>
      <c r="O10" s="6">
        <v>349.14578056117801</v>
      </c>
      <c r="P10" s="6">
        <v>295.77920695736799</v>
      </c>
      <c r="Q10" s="22">
        <v>303.03679000955361</v>
      </c>
      <c r="R10" s="42">
        <v>317.59747577191803</v>
      </c>
      <c r="S10" s="42">
        <v>363.04784115878601</v>
      </c>
      <c r="T10" s="13">
        <v>375.28765029250098</v>
      </c>
      <c r="U10" s="6">
        <v>399.37980414554602</v>
      </c>
      <c r="V10" s="6">
        <v>402.14230135316399</v>
      </c>
      <c r="W10" s="6">
        <v>383.04784115878601</v>
      </c>
      <c r="X10" s="6">
        <v>384.09622569667602</v>
      </c>
      <c r="Y10" s="6">
        <v>433.71316134047697</v>
      </c>
      <c r="Z10" s="6">
        <v>433.71316134047697</v>
      </c>
      <c r="AA10" s="13">
        <v>444.59661703539803</v>
      </c>
      <c r="AB10" s="13">
        <v>420.12046357773499</v>
      </c>
      <c r="AC10" s="22">
        <v>448.30025463458702</v>
      </c>
      <c r="AD10" s="6">
        <v>416.55500000000001</v>
      </c>
      <c r="AE10" s="6">
        <v>398.30025463458702</v>
      </c>
      <c r="AF10" s="6">
        <v>348.30025463458702</v>
      </c>
      <c r="AG10" s="17">
        <v>346.61</v>
      </c>
      <c r="AH10" s="6">
        <v>376.61262442371901</v>
      </c>
      <c r="AI10" s="6">
        <v>379.527777777778</v>
      </c>
      <c r="AJ10" s="105">
        <v>362.76272577996701</v>
      </c>
      <c r="AK10" s="6">
        <v>340.710180623974</v>
      </c>
      <c r="AL10" s="6">
        <v>355.60481663929897</v>
      </c>
      <c r="AM10" s="121">
        <v>322.068965517241</v>
      </c>
      <c r="AN10" s="124">
        <v>270.37037037037038</v>
      </c>
      <c r="AO10" s="124">
        <v>295.97701149425291</v>
      </c>
      <c r="AP10" s="124">
        <v>260.47710271848206</v>
      </c>
      <c r="AQ10" s="124">
        <v>266.46110807030402</v>
      </c>
      <c r="AR10" s="124">
        <v>272.964881195766</v>
      </c>
      <c r="AS10" s="124">
        <v>273.85902636916802</v>
      </c>
      <c r="AT10" s="177">
        <v>280.24487756121903</v>
      </c>
      <c r="AU10" s="184">
        <f t="shared" si="0"/>
        <v>-25.588028816070342</v>
      </c>
      <c r="AV10" s="184">
        <f t="shared" si="1"/>
        <v>2.3318023425098788</v>
      </c>
    </row>
    <row r="11" spans="1:48" ht="15" customHeight="1" x14ac:dyDescent="0.2">
      <c r="A11" s="2" t="s">
        <v>10</v>
      </c>
      <c r="B11" s="6">
        <v>850</v>
      </c>
      <c r="C11" s="6">
        <v>880.34</v>
      </c>
      <c r="D11" s="49">
        <v>865.17000000000007</v>
      </c>
      <c r="E11" s="6">
        <v>880</v>
      </c>
      <c r="F11" s="6">
        <v>887.34</v>
      </c>
      <c r="G11" s="26">
        <v>883.67000000000007</v>
      </c>
      <c r="H11" s="8">
        <v>885.50500000000011</v>
      </c>
      <c r="I11" s="6">
        <v>877.25</v>
      </c>
      <c r="J11" s="49">
        <v>877.86407499999996</v>
      </c>
      <c r="K11" s="49">
        <v>877.86407499999996</v>
      </c>
      <c r="L11" s="49">
        <v>877.86407499999996</v>
      </c>
      <c r="M11" s="13">
        <v>850.4020211719552</v>
      </c>
      <c r="N11" s="49">
        <v>854.65403127781485</v>
      </c>
      <c r="O11" s="6">
        <v>874.75304978744998</v>
      </c>
      <c r="P11" s="6">
        <v>874.75304978744998</v>
      </c>
      <c r="Q11" s="49">
        <v>868.05337695090486</v>
      </c>
      <c r="R11" s="42">
        <v>900</v>
      </c>
      <c r="S11" s="42">
        <v>894.31925580016002</v>
      </c>
      <c r="T11" s="13">
        <v>877.62125543942511</v>
      </c>
      <c r="U11" s="6">
        <v>877.73628843474341</v>
      </c>
      <c r="V11" s="110">
        <v>877.73628843474341</v>
      </c>
      <c r="W11" s="6">
        <v>800.25</v>
      </c>
      <c r="X11" s="110">
        <v>819.69282823728099</v>
      </c>
      <c r="Y11" s="6">
        <v>799.65</v>
      </c>
      <c r="Z11" s="110">
        <v>809.934952012498</v>
      </c>
      <c r="AA11" s="13">
        <v>802.39</v>
      </c>
      <c r="AB11" s="13">
        <v>789.02</v>
      </c>
      <c r="AC11" s="22">
        <v>799.32</v>
      </c>
      <c r="AD11" s="6">
        <v>771.29</v>
      </c>
      <c r="AE11" s="6">
        <v>701.32</v>
      </c>
      <c r="AF11" s="6">
        <v>666.02</v>
      </c>
      <c r="AG11" s="17">
        <v>704.48749999999995</v>
      </c>
      <c r="AH11" s="6">
        <v>689.25</v>
      </c>
      <c r="AI11" s="6">
        <v>640</v>
      </c>
      <c r="AJ11" s="105">
        <v>650</v>
      </c>
      <c r="AK11" s="105">
        <v>650</v>
      </c>
      <c r="AL11" s="106">
        <v>633.48</v>
      </c>
      <c r="AM11" s="14">
        <v>650</v>
      </c>
      <c r="AN11" s="124">
        <v>600</v>
      </c>
      <c r="AO11" s="17">
        <v>675.48749999999995</v>
      </c>
      <c r="AP11" s="124">
        <v>650</v>
      </c>
      <c r="AQ11" s="124">
        <v>650</v>
      </c>
      <c r="AR11" s="129">
        <v>665</v>
      </c>
      <c r="AS11" s="129">
        <v>645</v>
      </c>
      <c r="AT11" s="183">
        <v>650</v>
      </c>
      <c r="AU11" s="184">
        <f t="shared" si="0"/>
        <v>-5.6945955749002541</v>
      </c>
      <c r="AV11" s="184">
        <f t="shared" si="1"/>
        <v>0.77519379844961245</v>
      </c>
    </row>
    <row r="12" spans="1:48" ht="15" customHeight="1" x14ac:dyDescent="0.2">
      <c r="A12" s="2" t="s">
        <v>11</v>
      </c>
      <c r="B12" s="6">
        <v>995.57</v>
      </c>
      <c r="C12" s="7">
        <v>970.26</v>
      </c>
      <c r="D12" s="8">
        <v>982.91499999999996</v>
      </c>
      <c r="E12" s="7">
        <v>995.99</v>
      </c>
      <c r="F12" s="7">
        <v>990</v>
      </c>
      <c r="G12" s="26">
        <v>992.995</v>
      </c>
      <c r="H12" s="8">
        <v>991.49749999999995</v>
      </c>
      <c r="I12" s="7">
        <v>980.33</v>
      </c>
      <c r="J12" s="8">
        <v>981.01623099999995</v>
      </c>
      <c r="K12" s="8">
        <v>981.01623099999995</v>
      </c>
      <c r="L12" s="8">
        <v>981.01623099999995</v>
      </c>
      <c r="M12" s="13">
        <v>974.02099677916647</v>
      </c>
      <c r="N12" s="8">
        <v>985.9213121549999</v>
      </c>
      <c r="O12" s="6">
        <v>983.88732577825181</v>
      </c>
      <c r="P12" s="6">
        <v>983.88732577825181</v>
      </c>
      <c r="Q12" s="8">
        <v>984.56532123716772</v>
      </c>
      <c r="R12" s="42">
        <v>1050</v>
      </c>
      <c r="S12" s="42">
        <v>997.3173265016751</v>
      </c>
      <c r="T12" s="13">
        <v>997.31732650167498</v>
      </c>
      <c r="U12" s="6">
        <v>997.55656256457428</v>
      </c>
      <c r="V12" s="17">
        <v>997.55656256457428</v>
      </c>
      <c r="W12" s="7">
        <v>902.71</v>
      </c>
      <c r="X12" s="17">
        <v>985.90557860464128</v>
      </c>
      <c r="Y12" s="7">
        <v>895</v>
      </c>
      <c r="Z12" s="17">
        <v>908.13538680715101</v>
      </c>
      <c r="AA12" s="15">
        <v>901.54</v>
      </c>
      <c r="AB12" s="15">
        <v>898.32</v>
      </c>
      <c r="AC12" s="24">
        <v>951.03</v>
      </c>
      <c r="AD12" s="7">
        <v>930</v>
      </c>
      <c r="AE12" s="7">
        <v>891.08</v>
      </c>
      <c r="AF12" s="7">
        <v>850.21400000000006</v>
      </c>
      <c r="AG12" s="17">
        <v>900.58100000000002</v>
      </c>
      <c r="AH12" s="7">
        <v>875.27</v>
      </c>
      <c r="AI12" s="7">
        <v>798</v>
      </c>
      <c r="AJ12" s="105">
        <v>800</v>
      </c>
      <c r="AK12" s="105">
        <v>800</v>
      </c>
      <c r="AL12" s="106">
        <v>792.37</v>
      </c>
      <c r="AM12" s="14">
        <v>800</v>
      </c>
      <c r="AN12" s="14">
        <v>800</v>
      </c>
      <c r="AO12" s="17">
        <v>860.51</v>
      </c>
      <c r="AP12" s="124">
        <v>850</v>
      </c>
      <c r="AQ12" s="124">
        <v>860</v>
      </c>
      <c r="AR12" s="129">
        <v>871</v>
      </c>
      <c r="AS12" s="124">
        <v>891.51515151515196</v>
      </c>
      <c r="AT12" s="183">
        <v>895</v>
      </c>
      <c r="AU12" s="184">
        <f t="shared" si="0"/>
        <v>2.2541615730003333</v>
      </c>
      <c r="AV12" s="184">
        <f t="shared" si="1"/>
        <v>0.3908905506457695</v>
      </c>
    </row>
    <row r="13" spans="1:48" ht="15" customHeight="1" x14ac:dyDescent="0.2">
      <c r="A13" s="2" t="s">
        <v>12</v>
      </c>
      <c r="B13" s="6">
        <v>130.74</v>
      </c>
      <c r="C13" s="7">
        <v>130</v>
      </c>
      <c r="D13" s="29">
        <v>140</v>
      </c>
      <c r="E13" s="7">
        <v>140</v>
      </c>
      <c r="F13" s="6">
        <v>160</v>
      </c>
      <c r="G13" s="26">
        <v>170</v>
      </c>
      <c r="H13" s="8">
        <v>165</v>
      </c>
      <c r="I13" s="7">
        <v>180</v>
      </c>
      <c r="J13" s="29">
        <v>180</v>
      </c>
      <c r="K13" s="109">
        <v>180</v>
      </c>
      <c r="L13" s="109">
        <v>180</v>
      </c>
      <c r="M13" s="13">
        <v>150</v>
      </c>
      <c r="N13" s="29">
        <v>155</v>
      </c>
      <c r="O13" s="6">
        <v>140</v>
      </c>
      <c r="P13" s="6">
        <v>140</v>
      </c>
      <c r="Q13" s="91">
        <v>148</v>
      </c>
      <c r="R13" s="42">
        <v>160</v>
      </c>
      <c r="S13" s="42">
        <v>158.38632994654699</v>
      </c>
      <c r="T13" s="13">
        <v>156.66666666666666</v>
      </c>
      <c r="U13" s="6">
        <v>160</v>
      </c>
      <c r="V13" s="29">
        <v>175.833333333333</v>
      </c>
      <c r="W13" s="7">
        <v>165.32</v>
      </c>
      <c r="X13" s="17">
        <v>159.1697176881959</v>
      </c>
      <c r="Y13" s="29">
        <v>154</v>
      </c>
      <c r="Z13" s="29">
        <v>154</v>
      </c>
      <c r="AA13" s="15">
        <v>140</v>
      </c>
      <c r="AB13" s="15">
        <v>133.33333333333334</v>
      </c>
      <c r="AC13" s="24">
        <v>141.66666666666666</v>
      </c>
      <c r="AD13" s="7">
        <v>146.96666666666701</v>
      </c>
      <c r="AE13" s="7">
        <v>141.66666666666666</v>
      </c>
      <c r="AF13" s="7">
        <v>150.666666666667</v>
      </c>
      <c r="AG13" s="17">
        <v>143.33000000000001</v>
      </c>
      <c r="AH13" s="7">
        <v>143.993333333333</v>
      </c>
      <c r="AI13" s="7">
        <v>152.36000000000001</v>
      </c>
      <c r="AJ13" s="105">
        <v>145</v>
      </c>
      <c r="AK13" s="6">
        <v>150</v>
      </c>
      <c r="AL13" s="29">
        <v>150</v>
      </c>
      <c r="AM13" s="121">
        <v>150</v>
      </c>
      <c r="AN13" s="124">
        <v>150</v>
      </c>
      <c r="AO13" s="124">
        <v>156</v>
      </c>
      <c r="AP13" s="124">
        <v>156.666666666667</v>
      </c>
      <c r="AQ13" s="124">
        <v>156.66666666666666</v>
      </c>
      <c r="AR13" s="124">
        <v>166.666666666667</v>
      </c>
      <c r="AS13" s="124">
        <v>165</v>
      </c>
      <c r="AT13" s="177">
        <v>168.333333333333</v>
      </c>
      <c r="AU13" s="184">
        <f t="shared" si="0"/>
        <v>16.903560350016246</v>
      </c>
      <c r="AV13" s="184">
        <f t="shared" si="1"/>
        <v>2.0202020202018192</v>
      </c>
    </row>
    <row r="14" spans="1:48" ht="15" customHeight="1" x14ac:dyDescent="0.2">
      <c r="A14" s="2" t="s">
        <v>13</v>
      </c>
      <c r="B14" s="6">
        <v>140</v>
      </c>
      <c r="C14" s="6">
        <v>166.11111111111052</v>
      </c>
      <c r="D14" s="6">
        <v>189.28571428571428</v>
      </c>
      <c r="E14" s="7">
        <v>195.38461538461539</v>
      </c>
      <c r="F14" s="6">
        <v>198.18181818181799</v>
      </c>
      <c r="G14" s="26">
        <v>195</v>
      </c>
      <c r="H14" s="91">
        <v>190</v>
      </c>
      <c r="I14" s="6">
        <v>188</v>
      </c>
      <c r="J14" s="6">
        <v>204.61538461538461</v>
      </c>
      <c r="K14" s="71">
        <v>200</v>
      </c>
      <c r="L14" s="72">
        <v>186.42857142857142</v>
      </c>
      <c r="M14" s="13">
        <v>181.76470588235293</v>
      </c>
      <c r="N14" s="6">
        <v>187</v>
      </c>
      <c r="O14" s="6">
        <v>192.5</v>
      </c>
      <c r="P14" s="6">
        <v>172.66666666666666</v>
      </c>
      <c r="Q14" s="22">
        <v>168.33333333333334</v>
      </c>
      <c r="R14" s="42">
        <v>176.42857142857142</v>
      </c>
      <c r="S14" s="42">
        <v>178.142857142857</v>
      </c>
      <c r="T14" s="13">
        <v>178.46153846153845</v>
      </c>
      <c r="U14" s="6">
        <v>176.66666666666666</v>
      </c>
      <c r="V14" s="6">
        <v>195.33333333333334</v>
      </c>
      <c r="W14" s="7">
        <v>172.14285714285714</v>
      </c>
      <c r="X14" s="29">
        <v>171.76470588235293</v>
      </c>
      <c r="Y14" s="6">
        <v>186.666666666667</v>
      </c>
      <c r="Z14" s="6">
        <v>186.666666666667</v>
      </c>
      <c r="AA14" s="13">
        <v>189</v>
      </c>
      <c r="AB14" s="13">
        <v>173.07692307692307</v>
      </c>
      <c r="AC14" s="22">
        <v>185</v>
      </c>
      <c r="AD14" s="6">
        <v>190</v>
      </c>
      <c r="AE14" s="6">
        <v>185</v>
      </c>
      <c r="AF14" s="6">
        <v>185.38461538461499</v>
      </c>
      <c r="AG14" s="17">
        <v>161.41999999999999</v>
      </c>
      <c r="AH14" s="6">
        <v>171.42857142857099</v>
      </c>
      <c r="AI14" s="7">
        <v>183.07692307692301</v>
      </c>
      <c r="AJ14" s="105">
        <v>163.125</v>
      </c>
      <c r="AK14" s="6">
        <v>166.66666666666666</v>
      </c>
      <c r="AL14" s="29">
        <v>166.875</v>
      </c>
      <c r="AM14" s="121">
        <v>166.36363636363637</v>
      </c>
      <c r="AN14" s="124">
        <v>160.52631578947367</v>
      </c>
      <c r="AO14" s="124">
        <v>162.33333333333334</v>
      </c>
      <c r="AP14" s="124">
        <v>165</v>
      </c>
      <c r="AQ14" s="124">
        <v>167</v>
      </c>
      <c r="AR14" s="124">
        <v>171.53846153846155</v>
      </c>
      <c r="AS14" s="124">
        <v>172.85714285714286</v>
      </c>
      <c r="AT14" s="177">
        <v>176.66666666666666</v>
      </c>
      <c r="AU14" s="184">
        <f t="shared" si="0"/>
        <v>3.0555555555558134</v>
      </c>
      <c r="AV14" s="184">
        <f t="shared" si="1"/>
        <v>2.2038567493112868</v>
      </c>
    </row>
    <row r="15" spans="1:48" ht="15" customHeight="1" x14ac:dyDescent="0.2">
      <c r="A15" s="2" t="s">
        <v>14</v>
      </c>
      <c r="B15" s="6">
        <v>1313.1599999999999</v>
      </c>
      <c r="C15" s="6">
        <v>1350</v>
      </c>
      <c r="D15" s="6">
        <v>1250</v>
      </c>
      <c r="E15" s="6">
        <v>1475</v>
      </c>
      <c r="F15" s="6">
        <v>1450</v>
      </c>
      <c r="G15" s="26">
        <v>1500</v>
      </c>
      <c r="H15" s="49">
        <v>1475</v>
      </c>
      <c r="I15" s="6">
        <v>1200</v>
      </c>
      <c r="J15" s="6">
        <v>1200</v>
      </c>
      <c r="K15" s="71">
        <v>1200</v>
      </c>
      <c r="L15" s="72">
        <v>1133.3333333333333</v>
      </c>
      <c r="M15" s="13">
        <v>1263.640572462228</v>
      </c>
      <c r="N15" s="6">
        <v>1300</v>
      </c>
      <c r="O15" s="6">
        <v>1333.3333333333301</v>
      </c>
      <c r="P15" s="6">
        <v>1100</v>
      </c>
      <c r="Q15" s="22">
        <v>1166.6666666666699</v>
      </c>
      <c r="R15" s="42">
        <v>1133.3333333333301</v>
      </c>
      <c r="S15" s="42">
        <v>1150</v>
      </c>
      <c r="T15" s="13">
        <v>1150</v>
      </c>
      <c r="U15" s="6">
        <v>1100</v>
      </c>
      <c r="V15" s="6">
        <v>1150</v>
      </c>
      <c r="W15" s="6">
        <v>1150</v>
      </c>
      <c r="X15" s="6">
        <v>1150</v>
      </c>
      <c r="Y15" s="6">
        <v>1233.3333333333301</v>
      </c>
      <c r="Z15" s="6">
        <v>1250</v>
      </c>
      <c r="AA15" s="13">
        <v>1285</v>
      </c>
      <c r="AB15" s="13">
        <v>11400</v>
      </c>
      <c r="AC15" s="22">
        <v>1233.3333333333333</v>
      </c>
      <c r="AD15" s="6">
        <v>1255.3333333333301</v>
      </c>
      <c r="AE15" s="6">
        <v>1333.3333333333301</v>
      </c>
      <c r="AF15" s="6">
        <v>1350</v>
      </c>
      <c r="AG15" s="17">
        <v>1325</v>
      </c>
      <c r="AH15" s="6">
        <v>1525</v>
      </c>
      <c r="AI15" s="6">
        <v>1504.26</v>
      </c>
      <c r="AJ15" s="105">
        <v>1540</v>
      </c>
      <c r="AK15" s="105">
        <v>1500</v>
      </c>
      <c r="AL15" s="29">
        <v>1502.49</v>
      </c>
      <c r="AM15" s="121">
        <v>1485.3333333333301</v>
      </c>
      <c r="AN15" s="124">
        <v>1433.3333333333301</v>
      </c>
      <c r="AO15" s="124">
        <v>1450</v>
      </c>
      <c r="AP15" s="124">
        <v>1400</v>
      </c>
      <c r="AQ15" s="124">
        <v>1400</v>
      </c>
      <c r="AR15" s="124">
        <v>1425</v>
      </c>
      <c r="AS15" s="124">
        <v>1400</v>
      </c>
      <c r="AT15" s="177">
        <v>1410</v>
      </c>
      <c r="AU15" s="184">
        <f t="shared" si="0"/>
        <v>-7.5409836065573774</v>
      </c>
      <c r="AV15" s="184">
        <f t="shared" si="1"/>
        <v>0.7142857142857143</v>
      </c>
    </row>
    <row r="16" spans="1:48" ht="15" customHeight="1" x14ac:dyDescent="0.2">
      <c r="A16" s="2" t="s">
        <v>15</v>
      </c>
      <c r="B16" s="6">
        <v>267.03833333333336</v>
      </c>
      <c r="C16" s="6">
        <v>242.0736666666665</v>
      </c>
      <c r="D16" s="6">
        <v>224.78879569811301</v>
      </c>
      <c r="E16" s="6">
        <v>243.34006918812204</v>
      </c>
      <c r="F16" s="6">
        <v>249.53372280644999</v>
      </c>
      <c r="G16" s="26">
        <v>250.33823874736601</v>
      </c>
      <c r="H16" s="91">
        <v>275.49316555318222</v>
      </c>
      <c r="I16" s="6">
        <v>342.11999999999995</v>
      </c>
      <c r="J16" s="6">
        <v>338.62670735783303</v>
      </c>
      <c r="K16" s="71">
        <v>307.771488845921</v>
      </c>
      <c r="L16" s="72">
        <v>287.75562500000001</v>
      </c>
      <c r="M16" s="13">
        <v>292.98352668911798</v>
      </c>
      <c r="N16" s="6">
        <v>303.88181206404568</v>
      </c>
      <c r="O16" s="6">
        <v>289.76023763868699</v>
      </c>
      <c r="P16" s="6">
        <v>260.52510847394501</v>
      </c>
      <c r="Q16" s="22">
        <v>283.87160846057901</v>
      </c>
      <c r="R16" s="42">
        <v>301.58396816863501</v>
      </c>
      <c r="S16" s="42">
        <v>326.58314902513399</v>
      </c>
      <c r="T16" s="13">
        <v>316.69764757914498</v>
      </c>
      <c r="U16" s="6">
        <v>327.66064089091702</v>
      </c>
      <c r="V16" s="6">
        <v>330.06385471760598</v>
      </c>
      <c r="W16" s="6">
        <v>276.58314902513399</v>
      </c>
      <c r="X16" s="6">
        <v>167.4550601397026</v>
      </c>
      <c r="Y16" s="6">
        <v>158.324723127147</v>
      </c>
      <c r="Z16" s="6">
        <v>152.10250090492499</v>
      </c>
      <c r="AA16" s="13">
        <v>140.01815245819483</v>
      </c>
      <c r="AB16" s="13">
        <v>145</v>
      </c>
      <c r="AC16" s="22">
        <v>141.15269747100845</v>
      </c>
      <c r="AD16" s="6">
        <v>168.0008333333333</v>
      </c>
      <c r="AE16" s="6">
        <v>141.15269747100845</v>
      </c>
      <c r="AF16" s="6">
        <v>144.17883646479777</v>
      </c>
      <c r="AG16" s="17">
        <v>134.33000000000001</v>
      </c>
      <c r="AH16" s="6">
        <v>134.11839736914945</v>
      </c>
      <c r="AI16" s="7">
        <v>130.48666666666668</v>
      </c>
      <c r="AJ16" s="105">
        <v>127.11322367715478</v>
      </c>
      <c r="AK16" s="6">
        <v>117.02547444557025</v>
      </c>
      <c r="AL16" s="29">
        <v>127.10952150847373</v>
      </c>
      <c r="AM16" s="121">
        <v>112.0477209860116</v>
      </c>
      <c r="AN16" s="124">
        <v>126.6975021322293</v>
      </c>
      <c r="AO16" s="124">
        <v>139.9786666962672</v>
      </c>
      <c r="AP16" s="124">
        <v>138.63216302219499</v>
      </c>
      <c r="AQ16" s="124">
        <v>142.708254516935</v>
      </c>
      <c r="AR16" s="124">
        <v>161.13205897259999</v>
      </c>
      <c r="AS16" s="124">
        <v>166.10543312168201</v>
      </c>
      <c r="AT16" s="177">
        <v>169.171737787719</v>
      </c>
      <c r="AU16" s="184">
        <f t="shared" si="0"/>
        <v>26.136116376404512</v>
      </c>
      <c r="AV16" s="184">
        <f t="shared" si="1"/>
        <v>1.8459990190632329</v>
      </c>
    </row>
    <row r="17" spans="1:48" ht="15" customHeight="1" x14ac:dyDescent="0.2">
      <c r="A17" s="2" t="s">
        <v>16</v>
      </c>
      <c r="B17" s="6">
        <v>289.70666666666671</v>
      </c>
      <c r="C17" s="6">
        <v>283.58083333333298</v>
      </c>
      <c r="D17" s="6">
        <v>277.31440474417701</v>
      </c>
      <c r="E17" s="6">
        <v>270.51963405419485</v>
      </c>
      <c r="F17" s="6">
        <v>274.33442769760399</v>
      </c>
      <c r="G17" s="26">
        <v>313.01436990037001</v>
      </c>
      <c r="H17" s="22">
        <v>302.93379699769628</v>
      </c>
      <c r="I17" s="6">
        <v>360.67000000000007</v>
      </c>
      <c r="J17" s="6">
        <v>361.23353909847299</v>
      </c>
      <c r="K17" s="71">
        <v>328.18468992926603</v>
      </c>
      <c r="L17" s="72">
        <v>282.42727272727302</v>
      </c>
      <c r="M17" s="13">
        <v>288.92440512143901</v>
      </c>
      <c r="N17" s="6">
        <v>322.69773674761097</v>
      </c>
      <c r="O17" s="6">
        <v>324.494315391805</v>
      </c>
      <c r="P17" s="6">
        <v>271.53837545880498</v>
      </c>
      <c r="Q17" s="22">
        <v>274.78940111755065</v>
      </c>
      <c r="R17" s="42">
        <v>283.50709902723901</v>
      </c>
      <c r="S17" s="42">
        <v>318.89559593061898</v>
      </c>
      <c r="T17" s="13">
        <v>318.62941133812001</v>
      </c>
      <c r="U17" s="6">
        <v>315.27174794383001</v>
      </c>
      <c r="V17" s="6">
        <v>300.63275643442199</v>
      </c>
      <c r="W17" s="6">
        <v>288.89559593061898</v>
      </c>
      <c r="X17" s="6">
        <v>251.053263798502</v>
      </c>
      <c r="Y17" s="6">
        <v>204.967822215659</v>
      </c>
      <c r="Z17" s="6">
        <v>215.202426321231</v>
      </c>
      <c r="AA17" s="13">
        <v>198.684620668805</v>
      </c>
      <c r="AB17" s="13">
        <v>194.435926157322</v>
      </c>
      <c r="AC17" s="22">
        <v>178.133278547522</v>
      </c>
      <c r="AD17" s="6">
        <v>175.64555555555557</v>
      </c>
      <c r="AE17" s="6">
        <v>134.82500787083058</v>
      </c>
      <c r="AF17" s="6">
        <v>137.63319003445969</v>
      </c>
      <c r="AG17" s="17">
        <v>143.28</v>
      </c>
      <c r="AH17" s="6">
        <v>142.55525230584982</v>
      </c>
      <c r="AI17" s="6">
        <v>137.53444444444446</v>
      </c>
      <c r="AJ17" s="105">
        <v>134.72576036575376</v>
      </c>
      <c r="AK17" s="6">
        <v>143.51194771162213</v>
      </c>
      <c r="AL17" s="6">
        <v>151.88465733570155</v>
      </c>
      <c r="AM17" s="121">
        <v>133.30206310343203</v>
      </c>
      <c r="AN17" s="124">
        <v>143.41266362786351</v>
      </c>
      <c r="AO17" s="124">
        <v>155.07403799227572</v>
      </c>
      <c r="AP17" s="124">
        <v>153.01315121714401</v>
      </c>
      <c r="AQ17" s="124">
        <v>155.14092230964599</v>
      </c>
      <c r="AR17" s="124">
        <v>182.25042471194101</v>
      </c>
      <c r="AS17" s="124">
        <v>193.08678586427899</v>
      </c>
      <c r="AT17" s="177">
        <v>196.793135517682</v>
      </c>
      <c r="AU17" s="184">
        <f t="shared" si="0"/>
        <v>38.046920288468741</v>
      </c>
      <c r="AV17" s="184">
        <f t="shared" si="1"/>
        <v>1.9195252729558656</v>
      </c>
    </row>
    <row r="18" spans="1:48" ht="15" customHeight="1" x14ac:dyDescent="0.2">
      <c r="A18" s="2" t="s">
        <v>17</v>
      </c>
      <c r="B18" s="6">
        <v>883.53250000000003</v>
      </c>
      <c r="C18" s="6">
        <v>800</v>
      </c>
      <c r="D18" s="6">
        <v>787.87878787878776</v>
      </c>
      <c r="E18" s="6">
        <v>799.40170940170901</v>
      </c>
      <c r="F18" s="6">
        <v>822.22222222222229</v>
      </c>
      <c r="G18" s="26">
        <v>852.77777777777783</v>
      </c>
      <c r="H18" s="22">
        <v>1026.9230769230767</v>
      </c>
      <c r="I18" s="6">
        <v>1127.7774999999999</v>
      </c>
      <c r="J18" s="6">
        <v>1059.1236494597799</v>
      </c>
      <c r="K18" s="71">
        <v>1127.7777777777801</v>
      </c>
      <c r="L18" s="72">
        <v>1117.7075</v>
      </c>
      <c r="M18" s="13">
        <v>930.48128342245991</v>
      </c>
      <c r="N18" s="6">
        <v>931.81818181818176</v>
      </c>
      <c r="O18" s="6">
        <v>893.00729300729301</v>
      </c>
      <c r="P18" s="6">
        <v>958.33333333333337</v>
      </c>
      <c r="Q18" s="22">
        <v>828.28431372549016</v>
      </c>
      <c r="R18" s="42">
        <v>879.45402298850604</v>
      </c>
      <c r="S18" s="42">
        <v>905.79365079365095</v>
      </c>
      <c r="T18" s="13">
        <v>930.95238095238005</v>
      </c>
      <c r="U18" s="6">
        <v>948.48484848484804</v>
      </c>
      <c r="V18" s="6">
        <v>960.33333333333303</v>
      </c>
      <c r="W18" s="6">
        <v>950.79365079365095</v>
      </c>
      <c r="X18" s="6">
        <v>912.26190476190504</v>
      </c>
      <c r="Y18" s="6">
        <v>900</v>
      </c>
      <c r="Z18" s="6">
        <v>1076.9230769230769</v>
      </c>
      <c r="AA18" s="13">
        <v>980</v>
      </c>
      <c r="AB18" s="13">
        <v>978.06060606060998</v>
      </c>
      <c r="AC18" s="22">
        <v>985</v>
      </c>
      <c r="AD18" s="6">
        <v>950</v>
      </c>
      <c r="AE18" s="6">
        <v>900</v>
      </c>
      <c r="AF18" s="6">
        <v>900.22</v>
      </c>
      <c r="AG18" s="17">
        <v>933.80500000000006</v>
      </c>
      <c r="AH18" s="6">
        <v>906.25</v>
      </c>
      <c r="AI18" s="6">
        <v>916.66499999999996</v>
      </c>
      <c r="AJ18" s="105">
        <v>959.53488372093</v>
      </c>
      <c r="AK18" s="6">
        <v>970.79545454544996</v>
      </c>
      <c r="AL18" s="6">
        <v>985.71428571428578</v>
      </c>
      <c r="AM18" s="121">
        <v>952.857142857143</v>
      </c>
      <c r="AN18" s="124">
        <v>895.54197436550396</v>
      </c>
      <c r="AO18" s="124">
        <v>960</v>
      </c>
      <c r="AP18" s="124">
        <v>947.44186046512004</v>
      </c>
      <c r="AQ18" s="124">
        <v>953.63636363635999</v>
      </c>
      <c r="AR18" s="124">
        <v>964.54545454544996</v>
      </c>
      <c r="AS18" s="124">
        <v>970</v>
      </c>
      <c r="AT18" s="177">
        <v>977.30657162994396</v>
      </c>
      <c r="AU18" s="184">
        <f t="shared" si="0"/>
        <v>7.8407251453731268</v>
      </c>
      <c r="AV18" s="184">
        <f t="shared" si="1"/>
        <v>0.75325480721071758</v>
      </c>
    </row>
    <row r="19" spans="1:48" ht="15" customHeight="1" x14ac:dyDescent="0.2">
      <c r="A19" s="2" t="s">
        <v>18</v>
      </c>
      <c r="B19" s="6">
        <v>1199.855</v>
      </c>
      <c r="C19" s="6">
        <v>1200.3399999999999</v>
      </c>
      <c r="D19" s="6">
        <v>1234.46327683615</v>
      </c>
      <c r="E19" s="6">
        <v>1600</v>
      </c>
      <c r="F19" s="6">
        <v>1690.9090909090901</v>
      </c>
      <c r="G19" s="26">
        <v>1700</v>
      </c>
      <c r="H19" s="49">
        <v>1695.454545454545</v>
      </c>
      <c r="I19" s="6">
        <v>1402.5650000000001</v>
      </c>
      <c r="J19" s="6">
        <v>1500</v>
      </c>
      <c r="K19" s="71">
        <v>1502.5641025641</v>
      </c>
      <c r="L19" s="72">
        <v>1500.35</v>
      </c>
      <c r="M19" s="13">
        <v>1550</v>
      </c>
      <c r="N19" s="6">
        <v>1831.0249307479201</v>
      </c>
      <c r="O19" s="6">
        <v>1817.8571428571399</v>
      </c>
      <c r="P19" s="6">
        <v>1643.6749769159701</v>
      </c>
      <c r="Q19" s="22">
        <v>1611.1111111111111</v>
      </c>
      <c r="R19" s="42">
        <v>1633.3333333333301</v>
      </c>
      <c r="S19" s="42">
        <v>1704.7239161021514</v>
      </c>
      <c r="T19" s="13">
        <v>1705.88235294117</v>
      </c>
      <c r="U19" s="6">
        <v>1738.4615384615299</v>
      </c>
      <c r="V19" s="6">
        <v>1760.9230769230801</v>
      </c>
      <c r="W19" s="6">
        <v>1714.09</v>
      </c>
      <c r="X19" s="6">
        <v>1716.9230769230801</v>
      </c>
      <c r="Y19" s="6">
        <v>1712.12121212121</v>
      </c>
      <c r="Z19" s="6">
        <v>1722.12121212121</v>
      </c>
      <c r="AA19" s="13">
        <v>1500</v>
      </c>
      <c r="AB19" s="13">
        <v>1515.86868686868</v>
      </c>
      <c r="AC19" s="22">
        <v>1561.5384615384601</v>
      </c>
      <c r="AD19" s="6">
        <v>1581.54</v>
      </c>
      <c r="AE19" s="6">
        <v>1554.5384615384601</v>
      </c>
      <c r="AF19" s="6">
        <v>1541.5384615384601</v>
      </c>
      <c r="AG19" s="17">
        <v>1580</v>
      </c>
      <c r="AH19" s="7">
        <v>1576.8</v>
      </c>
      <c r="AI19" s="6">
        <v>1545.41</v>
      </c>
      <c r="AJ19" s="105">
        <v>1525.7142857142901</v>
      </c>
      <c r="AK19" s="6">
        <v>1536.1363636363601</v>
      </c>
      <c r="AL19" s="6">
        <v>1493.6363636363601</v>
      </c>
      <c r="AM19" s="121">
        <v>1480</v>
      </c>
      <c r="AN19" s="124">
        <v>1450.45454545454</v>
      </c>
      <c r="AO19" s="124">
        <v>1488.88888888888</v>
      </c>
      <c r="AP19" s="124">
        <v>1432.1428571428601</v>
      </c>
      <c r="AQ19" s="124">
        <v>1454.7619047619</v>
      </c>
      <c r="AR19" s="124">
        <v>1483.11688311688</v>
      </c>
      <c r="AS19" s="124">
        <v>1458.88888888888</v>
      </c>
      <c r="AT19" s="177">
        <v>1444.44444444444</v>
      </c>
      <c r="AU19" s="184">
        <f t="shared" si="0"/>
        <v>-8.3939342691248058</v>
      </c>
      <c r="AV19" s="184">
        <f t="shared" si="1"/>
        <v>-0.99009900990069311</v>
      </c>
    </row>
    <row r="20" spans="1:48" ht="15" customHeight="1" x14ac:dyDescent="0.2">
      <c r="A20" s="2" t="s">
        <v>19</v>
      </c>
      <c r="B20" s="6">
        <v>169.95</v>
      </c>
      <c r="C20" s="7">
        <v>162.089</v>
      </c>
      <c r="D20" s="6">
        <v>140.71186058971699</v>
      </c>
      <c r="E20" s="6">
        <v>151.31895476183669</v>
      </c>
      <c r="F20" s="6">
        <v>156.47896964406101</v>
      </c>
      <c r="G20" s="26">
        <v>166.35246406254799</v>
      </c>
      <c r="H20" s="91">
        <v>170.55</v>
      </c>
      <c r="I20" s="6">
        <v>187.45142857142901</v>
      </c>
      <c r="J20" s="6">
        <v>180.26278535431899</v>
      </c>
      <c r="K20" s="71">
        <v>147.107076795643</v>
      </c>
      <c r="L20" s="72">
        <v>205.95500000000001</v>
      </c>
      <c r="M20" s="13">
        <v>214.53461887876037</v>
      </c>
      <c r="N20" s="6">
        <v>250.10276153072402</v>
      </c>
      <c r="O20" s="6">
        <v>222.83963022771101</v>
      </c>
      <c r="P20" s="6">
        <v>202.54662987162101</v>
      </c>
      <c r="Q20" s="22">
        <v>212.659730243713</v>
      </c>
      <c r="R20" s="42">
        <v>222.505870198178</v>
      </c>
      <c r="S20" s="42">
        <v>235.79569045244099</v>
      </c>
      <c r="T20" s="13">
        <v>282.21882692470899</v>
      </c>
      <c r="U20" s="6">
        <v>272.55539719705502</v>
      </c>
      <c r="V20" s="6">
        <v>269.86104445906602</v>
      </c>
      <c r="W20" s="7">
        <v>276.94953660628698</v>
      </c>
      <c r="X20" s="6">
        <v>298.827028552429</v>
      </c>
      <c r="Y20" s="6">
        <v>286.01735566021301</v>
      </c>
      <c r="Z20" s="6">
        <v>286.01735566021279</v>
      </c>
      <c r="AA20" s="13">
        <v>253.97296325083099</v>
      </c>
      <c r="AB20" s="13">
        <v>241.41025641025601</v>
      </c>
      <c r="AC20" s="22">
        <v>255.177572171322</v>
      </c>
      <c r="AD20" s="6">
        <v>219.73749999999998</v>
      </c>
      <c r="AE20" s="6">
        <v>198.510905504655</v>
      </c>
      <c r="AF20" s="6">
        <v>205.177572171322</v>
      </c>
      <c r="AG20" s="17">
        <v>187.72</v>
      </c>
      <c r="AH20" s="6">
        <v>173.01489073934891</v>
      </c>
      <c r="AI20" s="6">
        <v>154.73357142857142</v>
      </c>
      <c r="AJ20" s="105">
        <v>184.23286272550979</v>
      </c>
      <c r="AK20" s="6">
        <v>198.813525410164</v>
      </c>
      <c r="AL20" s="6">
        <v>173.4010387371732</v>
      </c>
      <c r="AM20" s="121">
        <v>162.935777981027</v>
      </c>
      <c r="AN20" s="124">
        <v>180.18865844210001</v>
      </c>
      <c r="AO20" s="124">
        <v>160.95819524390953</v>
      </c>
      <c r="AP20" s="124">
        <v>176.19810161826967</v>
      </c>
      <c r="AQ20" s="124">
        <v>163.32863448409699</v>
      </c>
      <c r="AR20" s="124">
        <v>176</v>
      </c>
      <c r="AS20" s="124">
        <v>163.16394570616001</v>
      </c>
      <c r="AT20" s="177">
        <v>168.04097951024499</v>
      </c>
      <c r="AU20" s="184">
        <f t="shared" si="0"/>
        <v>-2.8748457475820595</v>
      </c>
      <c r="AV20" s="184">
        <f t="shared" si="1"/>
        <v>2.98903889764224</v>
      </c>
    </row>
    <row r="21" spans="1:48" ht="15" customHeight="1" x14ac:dyDescent="0.2">
      <c r="A21" s="2" t="s">
        <v>20</v>
      </c>
      <c r="B21" s="6">
        <v>214.83</v>
      </c>
      <c r="C21" s="6">
        <v>298.50749999999999</v>
      </c>
      <c r="D21" s="6">
        <v>318.48275862068971</v>
      </c>
      <c r="E21" s="6">
        <v>297.81061850027368</v>
      </c>
      <c r="F21" s="6">
        <v>302.12096332785984</v>
      </c>
      <c r="G21" s="26">
        <v>301.25889436234263</v>
      </c>
      <c r="H21" s="111">
        <v>301.68992884510124</v>
      </c>
      <c r="I21" s="6">
        <v>298.75799999999998</v>
      </c>
      <c r="J21" s="6">
        <v>285.17883915185269</v>
      </c>
      <c r="K21" s="71">
        <v>265.45489160181813</v>
      </c>
      <c r="L21" s="72">
        <v>240.15</v>
      </c>
      <c r="M21" s="13">
        <v>226.18006472953999</v>
      </c>
      <c r="N21" s="6">
        <v>388.58100711548985</v>
      </c>
      <c r="O21" s="6">
        <v>351.1672735061041</v>
      </c>
      <c r="P21" s="6">
        <v>270.24491786364882</v>
      </c>
      <c r="Q21" s="22">
        <v>306.92252513199202</v>
      </c>
      <c r="R21" s="42">
        <v>368.01420718212302</v>
      </c>
      <c r="S21" s="42">
        <v>364.63213971245699</v>
      </c>
      <c r="T21" s="13">
        <v>268.87871190455195</v>
      </c>
      <c r="U21" s="6">
        <v>317.46728818130617</v>
      </c>
      <c r="V21" s="6">
        <v>329.59440914463403</v>
      </c>
      <c r="W21" s="6">
        <v>296.63213971245699</v>
      </c>
      <c r="X21" s="6">
        <v>266.03588086908928</v>
      </c>
      <c r="Y21" s="6">
        <v>246.3740352046199</v>
      </c>
      <c r="Z21" s="6">
        <v>246.3740352046199</v>
      </c>
      <c r="AA21" s="13">
        <v>240</v>
      </c>
      <c r="AB21" s="13">
        <v>258.70993074891129</v>
      </c>
      <c r="AC21" s="22">
        <v>275.88420075676447</v>
      </c>
      <c r="AD21" s="6">
        <v>284.45400000000001</v>
      </c>
      <c r="AE21" s="6">
        <v>275.88420075676447</v>
      </c>
      <c r="AF21" s="6">
        <v>305.88420075676402</v>
      </c>
      <c r="AG21" s="17">
        <v>255.68</v>
      </c>
      <c r="AH21" s="6">
        <v>285.688029001372</v>
      </c>
      <c r="AI21" s="6">
        <v>301.04199999999997</v>
      </c>
      <c r="AJ21" s="105">
        <v>287.60946907498635</v>
      </c>
      <c r="AK21" s="6">
        <v>278.544061302682</v>
      </c>
      <c r="AL21" s="6">
        <v>296.32183908045977</v>
      </c>
      <c r="AM21" s="121">
        <v>314.64503042596402</v>
      </c>
      <c r="AN21" s="124">
        <v>321.79650915283099</v>
      </c>
      <c r="AO21" s="124">
        <v>337.66830870279102</v>
      </c>
      <c r="AP21" s="124">
        <v>335.83939322855599</v>
      </c>
      <c r="AQ21" s="124">
        <v>330.74986316365602</v>
      </c>
      <c r="AR21" s="124">
        <v>335.24046800129355</v>
      </c>
      <c r="AS21" s="124">
        <v>349.783049651645</v>
      </c>
      <c r="AT21" s="177">
        <v>342.02070533360802</v>
      </c>
      <c r="AU21" s="184">
        <f t="shared" si="0"/>
        <v>19.718248793674686</v>
      </c>
      <c r="AV21" s="184">
        <f t="shared" si="1"/>
        <v>-2.2191882441895436</v>
      </c>
    </row>
    <row r="22" spans="1:48" ht="15" customHeight="1" x14ac:dyDescent="0.2">
      <c r="A22" s="2" t="s">
        <v>21</v>
      </c>
      <c r="B22" s="6">
        <v>309.39166666666699</v>
      </c>
      <c r="C22" s="6">
        <v>266.97916666666652</v>
      </c>
      <c r="D22" s="6">
        <v>265.33086789938363</v>
      </c>
      <c r="E22" s="6">
        <v>248.61946085780644</v>
      </c>
      <c r="F22" s="6">
        <v>264.35437743313219</v>
      </c>
      <c r="G22" s="26">
        <v>266.43757952956292</v>
      </c>
      <c r="H22" s="91">
        <v>244.15733309815678</v>
      </c>
      <c r="I22" s="6">
        <v>238.443571428571</v>
      </c>
      <c r="J22" s="6">
        <v>269.65448047399917</v>
      </c>
      <c r="K22" s="71">
        <v>243.9364994921894</v>
      </c>
      <c r="L22" s="72">
        <v>217.38933333333335</v>
      </c>
      <c r="M22" s="13">
        <v>205.13924040823886</v>
      </c>
      <c r="N22" s="6">
        <v>241.38407569442052</v>
      </c>
      <c r="O22" s="6">
        <v>232.58357331727765</v>
      </c>
      <c r="P22" s="6">
        <v>238.79188731964553</v>
      </c>
      <c r="Q22" s="22">
        <v>251.65634469679927</v>
      </c>
      <c r="R22" s="42">
        <v>260.33465257603194</v>
      </c>
      <c r="S22" s="42">
        <v>233.33645879064349</v>
      </c>
      <c r="T22" s="13">
        <v>249.38309739438589</v>
      </c>
      <c r="U22" s="6">
        <v>246.07026613480812</v>
      </c>
      <c r="V22" s="6">
        <v>225.32699859382816</v>
      </c>
      <c r="W22" s="6">
        <v>233.33645879064349</v>
      </c>
      <c r="X22" s="6">
        <v>228.90509183433491</v>
      </c>
      <c r="Y22" s="6">
        <v>228.84505513271625</v>
      </c>
      <c r="Z22" s="6">
        <v>228.84505513271625</v>
      </c>
      <c r="AA22" s="15">
        <v>210.61016453254592</v>
      </c>
      <c r="AB22" s="13">
        <v>232.40524348492599</v>
      </c>
      <c r="AC22" s="22">
        <v>246.03993676986596</v>
      </c>
      <c r="AD22" s="6">
        <v>252.92533333333299</v>
      </c>
      <c r="AE22" s="6">
        <v>246.03993676986596</v>
      </c>
      <c r="AF22" s="6">
        <v>280.03993676986602</v>
      </c>
      <c r="AG22" s="17">
        <v>266.83</v>
      </c>
      <c r="AH22" s="6">
        <v>296.831885087986</v>
      </c>
      <c r="AI22" s="6">
        <v>300.82799999999997</v>
      </c>
      <c r="AJ22" s="105">
        <v>270.13017079842803</v>
      </c>
      <c r="AK22" s="6">
        <v>275.46431906095779</v>
      </c>
      <c r="AL22" s="6">
        <v>291.62135442412301</v>
      </c>
      <c r="AM22" s="121">
        <v>282.00254958305158</v>
      </c>
      <c r="AN22" s="124">
        <v>244.78537264203254</v>
      </c>
      <c r="AO22" s="124">
        <v>305.38657825878062</v>
      </c>
      <c r="AP22" s="124">
        <v>289.41225685284502</v>
      </c>
      <c r="AQ22" s="124">
        <v>307.25678777258003</v>
      </c>
      <c r="AR22" s="124">
        <v>299.18299702407654</v>
      </c>
      <c r="AS22" s="124">
        <v>302.84473663298502</v>
      </c>
      <c r="AT22" s="177">
        <v>303.932800891086</v>
      </c>
      <c r="AU22" s="184">
        <f t="shared" si="0"/>
        <v>2.3922348507119362</v>
      </c>
      <c r="AV22" s="184">
        <f t="shared" si="1"/>
        <v>0.35928121789337919</v>
      </c>
    </row>
    <row r="23" spans="1:48" ht="15" customHeight="1" x14ac:dyDescent="0.2">
      <c r="A23" s="2" t="s">
        <v>22</v>
      </c>
      <c r="B23" s="6">
        <v>259.61</v>
      </c>
      <c r="C23" s="6">
        <v>317.45999999999998</v>
      </c>
      <c r="D23" s="6">
        <v>320</v>
      </c>
      <c r="E23" s="6">
        <v>290.64039408867001</v>
      </c>
      <c r="F23" s="6">
        <v>292.851669403394</v>
      </c>
      <c r="G23" s="26">
        <v>289.40886699507394</v>
      </c>
      <c r="H23" s="22">
        <v>263.54679802955667</v>
      </c>
      <c r="I23" s="6">
        <v>301.58999999999997</v>
      </c>
      <c r="J23" s="6">
        <v>297.06987775953297</v>
      </c>
      <c r="K23" s="71">
        <v>285</v>
      </c>
      <c r="L23" s="72">
        <v>241.38</v>
      </c>
      <c r="M23" s="13">
        <v>233.9544513457557</v>
      </c>
      <c r="N23" s="6">
        <v>247.67378215654077</v>
      </c>
      <c r="O23" s="6">
        <v>265.30514504652399</v>
      </c>
      <c r="P23" s="6">
        <v>245.68965517241378</v>
      </c>
      <c r="Q23" s="22">
        <v>307.98029556650198</v>
      </c>
      <c r="R23" s="42">
        <v>353.40290381125197</v>
      </c>
      <c r="S23" s="42">
        <v>357.45758073344302</v>
      </c>
      <c r="T23" s="13">
        <v>392.64314537218797</v>
      </c>
      <c r="U23" s="6">
        <v>359.86590038314176</v>
      </c>
      <c r="V23" s="6">
        <v>324.51165610231197</v>
      </c>
      <c r="W23" s="6">
        <v>257.4575807334428</v>
      </c>
      <c r="X23" s="6">
        <v>254.24192665571974</v>
      </c>
      <c r="Y23" s="6">
        <v>232.47784709795641</v>
      </c>
      <c r="Z23" s="6">
        <v>232.47784709795641</v>
      </c>
      <c r="AA23" s="13">
        <v>233.46660003331667</v>
      </c>
      <c r="AB23" s="13">
        <v>244.78784033482489</v>
      </c>
      <c r="AC23" s="22">
        <v>245.4391851693201</v>
      </c>
      <c r="AD23" s="6">
        <v>269.24666666666701</v>
      </c>
      <c r="AE23" s="6">
        <v>245.43918516932013</v>
      </c>
      <c r="AF23" s="6">
        <v>261.43918516932001</v>
      </c>
      <c r="AG23" s="17">
        <v>243.86</v>
      </c>
      <c r="AH23" s="6">
        <v>283.86812196142802</v>
      </c>
      <c r="AI23" s="6">
        <v>297.45749999999998</v>
      </c>
      <c r="AJ23" s="105">
        <v>262.90640394088672</v>
      </c>
      <c r="AK23" s="6">
        <v>245.623342175066</v>
      </c>
      <c r="AL23" s="6">
        <v>275.86206896551727</v>
      </c>
      <c r="AM23" s="121">
        <v>219.425287356322</v>
      </c>
      <c r="AN23" s="124">
        <v>250.19157088122608</v>
      </c>
      <c r="AO23" s="124">
        <v>301.149425287356</v>
      </c>
      <c r="AP23" s="124">
        <v>301.96633825944201</v>
      </c>
      <c r="AQ23" s="124">
        <v>303.10344827586198</v>
      </c>
      <c r="AR23" s="124">
        <v>310.34482758620692</v>
      </c>
      <c r="AS23" s="124">
        <v>363.79310344827599</v>
      </c>
      <c r="AT23" s="177">
        <v>362.988505747126</v>
      </c>
      <c r="AU23" s="184">
        <f t="shared" si="0"/>
        <v>27.872232795639118</v>
      </c>
      <c r="AV23" s="184">
        <f t="shared" si="1"/>
        <v>-0.22116903633506746</v>
      </c>
    </row>
    <row r="24" spans="1:48" ht="15" customHeight="1" x14ac:dyDescent="0.2">
      <c r="A24" s="2" t="s">
        <v>23</v>
      </c>
      <c r="B24" s="6">
        <v>389.02166666666699</v>
      </c>
      <c r="C24" s="6">
        <v>356.05722222222153</v>
      </c>
      <c r="D24" s="6">
        <v>366.87083576855639</v>
      </c>
      <c r="E24" s="6">
        <v>349.31011952803732</v>
      </c>
      <c r="F24" s="6">
        <v>352.80922031777845</v>
      </c>
      <c r="G24" s="26">
        <v>364.628872004676</v>
      </c>
      <c r="H24" s="22">
        <v>365.30383476465255</v>
      </c>
      <c r="I24" s="6">
        <v>375.28833333333301</v>
      </c>
      <c r="J24" s="6">
        <v>347.62948256283602</v>
      </c>
      <c r="K24" s="71">
        <v>310.5</v>
      </c>
      <c r="L24" s="71">
        <v>310.5</v>
      </c>
      <c r="M24" s="13">
        <v>317.37786776506823</v>
      </c>
      <c r="N24" s="6">
        <v>313.96004378763001</v>
      </c>
      <c r="O24" s="6">
        <v>318.0389583507278</v>
      </c>
      <c r="P24" s="6">
        <v>314.47373806331416</v>
      </c>
      <c r="Q24" s="22">
        <v>313.99397456235567</v>
      </c>
      <c r="R24" s="42">
        <v>323.37026816017254</v>
      </c>
      <c r="S24" s="42">
        <v>341.583692169899</v>
      </c>
      <c r="T24" s="13">
        <v>326.24285833561942</v>
      </c>
      <c r="U24" s="6">
        <v>336.59519881719876</v>
      </c>
      <c r="V24" s="6">
        <v>340.19425680526126</v>
      </c>
      <c r="W24" s="6">
        <v>314.58369216989911</v>
      </c>
      <c r="X24" s="6">
        <v>318.099249888043</v>
      </c>
      <c r="Y24" s="6">
        <v>336.18090389833327</v>
      </c>
      <c r="Z24" s="6">
        <v>336.18090389833327</v>
      </c>
      <c r="AA24" s="13">
        <v>324.17403334248939</v>
      </c>
      <c r="AB24" s="13">
        <v>317.41829214117303</v>
      </c>
      <c r="AC24" s="22">
        <v>328.15269837608679</v>
      </c>
      <c r="AD24" s="6">
        <v>336.30076923076899</v>
      </c>
      <c r="AE24" s="6">
        <v>328.15269837608673</v>
      </c>
      <c r="AF24" s="6">
        <v>330.15269837608702</v>
      </c>
      <c r="AG24" s="17">
        <v>327.24</v>
      </c>
      <c r="AH24" s="6">
        <v>327.24884056571153</v>
      </c>
      <c r="AI24" s="6">
        <v>365.85076923076917</v>
      </c>
      <c r="AJ24" s="105">
        <v>387.35091023226619</v>
      </c>
      <c r="AK24" s="6">
        <v>394.93110587563359</v>
      </c>
      <c r="AL24" s="6">
        <v>381.19701650385463</v>
      </c>
      <c r="AM24" s="121">
        <v>403.7544573467593</v>
      </c>
      <c r="AN24" s="124">
        <v>390.71337347199432</v>
      </c>
      <c r="AO24" s="124">
        <v>451.96539093090797</v>
      </c>
      <c r="AP24" s="124">
        <v>409.936440677966</v>
      </c>
      <c r="AQ24" s="124">
        <v>415.25634008392598</v>
      </c>
      <c r="AR24" s="124">
        <v>475.34209085933225</v>
      </c>
      <c r="AS24" s="124">
        <v>497.2191323692993</v>
      </c>
      <c r="AT24" s="177">
        <v>502.63856960408702</v>
      </c>
      <c r="AU24" s="184">
        <f t="shared" si="0"/>
        <v>53.595217857817666</v>
      </c>
      <c r="AV24" s="184">
        <f t="shared" si="1"/>
        <v>1.0899494572872843</v>
      </c>
    </row>
    <row r="25" spans="1:48" ht="15" customHeight="1" x14ac:dyDescent="0.2">
      <c r="A25" s="2" t="s">
        <v>24</v>
      </c>
      <c r="B25" s="6">
        <v>154.95666666666668</v>
      </c>
      <c r="C25" s="6">
        <v>186.514166666666</v>
      </c>
      <c r="D25" s="6">
        <v>195.11345637688603</v>
      </c>
      <c r="E25" s="6">
        <v>200.36796536796535</v>
      </c>
      <c r="F25" s="6">
        <v>228.63680288842852</v>
      </c>
      <c r="G25" s="26">
        <v>258.03646075144599</v>
      </c>
      <c r="H25" s="22">
        <v>320.35619131271307</v>
      </c>
      <c r="I25" s="6">
        <v>253.724166666667</v>
      </c>
      <c r="J25" s="6">
        <v>237.75584041918</v>
      </c>
      <c r="K25" s="71">
        <v>210.54210940204601</v>
      </c>
      <c r="L25" s="72">
        <v>193.54857142857145</v>
      </c>
      <c r="M25" s="13">
        <v>202.65630993999699</v>
      </c>
      <c r="N25" s="6">
        <v>170.6710122385889</v>
      </c>
      <c r="O25" s="6">
        <v>172.61608315067801</v>
      </c>
      <c r="P25" s="6">
        <v>196.0884353741497</v>
      </c>
      <c r="Q25" s="22">
        <v>197.29725141796101</v>
      </c>
      <c r="R25" s="42">
        <v>216.519140191102</v>
      </c>
      <c r="S25" s="42">
        <v>287.462545436683</v>
      </c>
      <c r="T25" s="13">
        <v>293.54617767435576</v>
      </c>
      <c r="U25" s="6">
        <v>290.31376491171818</v>
      </c>
      <c r="V25" s="6">
        <v>252.21746047172991</v>
      </c>
      <c r="W25" s="6">
        <v>197.045878770017</v>
      </c>
      <c r="X25" s="6">
        <v>127.97241956393199</v>
      </c>
      <c r="Y25" s="6">
        <v>107.07244255302</v>
      </c>
      <c r="Z25" s="6">
        <v>127.07244255302</v>
      </c>
      <c r="AA25" s="13">
        <v>121.394417377276</v>
      </c>
      <c r="AB25" s="13">
        <v>113.205366546554</v>
      </c>
      <c r="AC25" s="22">
        <v>185.28626988304407</v>
      </c>
      <c r="AD25" s="6">
        <v>191.73727272727274</v>
      </c>
      <c r="AE25" s="6">
        <v>185.28626988304407</v>
      </c>
      <c r="AF25" s="6">
        <v>161.28626988304401</v>
      </c>
      <c r="AG25" s="17">
        <v>150.18</v>
      </c>
      <c r="AH25" s="6">
        <v>186.579603875483</v>
      </c>
      <c r="AI25" s="6">
        <v>205.041875</v>
      </c>
      <c r="AJ25" s="105">
        <v>252.1781641131486</v>
      </c>
      <c r="AK25" s="6">
        <v>246.9977254974246</v>
      </c>
      <c r="AL25" s="6">
        <v>229.45153287258549</v>
      </c>
      <c r="AM25" s="121">
        <v>232.01034259857792</v>
      </c>
      <c r="AN25" s="124">
        <v>240.65530058177117</v>
      </c>
      <c r="AO25" s="124">
        <v>257.97964281835198</v>
      </c>
      <c r="AP25" s="124">
        <v>246.386714649873</v>
      </c>
      <c r="AQ25" s="124">
        <v>259.19149477973002</v>
      </c>
      <c r="AR25" s="124">
        <v>245.536796536797</v>
      </c>
      <c r="AS25" s="124">
        <v>255.703584569242</v>
      </c>
      <c r="AT25" s="177">
        <v>252.539422108483</v>
      </c>
      <c r="AU25" s="184">
        <f t="shared" si="0"/>
        <v>35.352105408595129</v>
      </c>
      <c r="AV25" s="184">
        <f t="shared" si="1"/>
        <v>-1.2374337520881245</v>
      </c>
    </row>
    <row r="26" spans="1:48" ht="15" customHeight="1" x14ac:dyDescent="0.2">
      <c r="A26" s="2" t="s">
        <v>25</v>
      </c>
      <c r="B26" s="6">
        <v>176.52</v>
      </c>
      <c r="C26" s="6">
        <v>179.748166666667</v>
      </c>
      <c r="D26" s="6">
        <v>237.11970513977715</v>
      </c>
      <c r="E26" s="6">
        <v>257.34678669496901</v>
      </c>
      <c r="F26" s="6">
        <v>263.89306527106498</v>
      </c>
      <c r="G26" s="26">
        <v>275.63916335085702</v>
      </c>
      <c r="H26" s="22">
        <v>257.94153163266202</v>
      </c>
      <c r="I26" s="6">
        <v>267.2166666666667</v>
      </c>
      <c r="J26" s="6">
        <v>228.23972541405428</v>
      </c>
      <c r="K26" s="71">
        <v>205.38729665590157</v>
      </c>
      <c r="L26" s="72">
        <v>183.31615384615381</v>
      </c>
      <c r="M26" s="13">
        <v>211.20252759375512</v>
      </c>
      <c r="N26" s="6">
        <v>223.13352411132635</v>
      </c>
      <c r="O26" s="6">
        <v>219.06857272105</v>
      </c>
      <c r="P26" s="6">
        <v>208.82938795026706</v>
      </c>
      <c r="Q26" s="22">
        <v>246.72043870890201</v>
      </c>
      <c r="R26" s="42">
        <v>335.52869429956701</v>
      </c>
      <c r="S26" s="42">
        <v>359.26937734032299</v>
      </c>
      <c r="T26" s="13">
        <v>345.89323711265399</v>
      </c>
      <c r="U26" s="6">
        <v>377.05475535846699</v>
      </c>
      <c r="V26" s="6">
        <v>347.72495952401886</v>
      </c>
      <c r="W26" s="6">
        <v>259.26937734032299</v>
      </c>
      <c r="X26" s="6">
        <v>211.99305323819701</v>
      </c>
      <c r="Y26" s="6">
        <v>115.721757989097</v>
      </c>
      <c r="Z26" s="6">
        <v>153.25963677697601</v>
      </c>
      <c r="AA26" s="13">
        <v>169.82093911970699</v>
      </c>
      <c r="AB26" s="13">
        <v>156.130911134793</v>
      </c>
      <c r="AC26" s="22">
        <v>216.59263132084465</v>
      </c>
      <c r="AD26" s="6">
        <v>217.04750000000001</v>
      </c>
      <c r="AE26" s="6">
        <v>186.59263132084499</v>
      </c>
      <c r="AF26" s="6">
        <v>168.21162725505499</v>
      </c>
      <c r="AG26" s="17">
        <v>212.99</v>
      </c>
      <c r="AH26" s="6">
        <v>207.658209262529</v>
      </c>
      <c r="AI26" s="6">
        <v>154.39666666666699</v>
      </c>
      <c r="AJ26" s="105">
        <v>206.64106976429301</v>
      </c>
      <c r="AK26" s="6">
        <v>224.24468728214799</v>
      </c>
      <c r="AL26" s="6">
        <v>173.40060562366168</v>
      </c>
      <c r="AM26" s="121">
        <v>189.29354304737836</v>
      </c>
      <c r="AN26" s="124">
        <v>191.0688645786546</v>
      </c>
      <c r="AO26" s="124">
        <v>193.86001742654295</v>
      </c>
      <c r="AP26" s="124">
        <v>206.220116843586</v>
      </c>
      <c r="AQ26" s="124">
        <v>214.26885963546843</v>
      </c>
      <c r="AR26" s="124">
        <v>219.34980207954905</v>
      </c>
      <c r="AS26" s="124">
        <v>220.38752583871101</v>
      </c>
      <c r="AT26" s="177">
        <v>225.07543289628401</v>
      </c>
      <c r="AU26" s="184">
        <f t="shared" si="0"/>
        <v>8.3874476697116904</v>
      </c>
      <c r="AV26" s="184">
        <f t="shared" si="1"/>
        <v>2.1271199627713093</v>
      </c>
    </row>
    <row r="27" spans="1:48" ht="15" customHeight="1" x14ac:dyDescent="0.2">
      <c r="A27" s="3" t="s">
        <v>26</v>
      </c>
      <c r="B27" s="13">
        <v>1228.47</v>
      </c>
      <c r="C27" s="28">
        <v>1229.1613170000001</v>
      </c>
      <c r="D27" s="13">
        <v>1250</v>
      </c>
      <c r="E27" s="28">
        <v>1251.3750000000002</v>
      </c>
      <c r="F27" s="13">
        <v>1252.5165516131301</v>
      </c>
      <c r="G27" s="13">
        <v>1227.27</v>
      </c>
      <c r="H27" s="13">
        <v>1260</v>
      </c>
      <c r="I27" s="28">
        <v>1255.9000000000001</v>
      </c>
      <c r="J27" s="6">
        <v>1200</v>
      </c>
      <c r="K27" s="6">
        <v>1200</v>
      </c>
      <c r="L27" s="72">
        <v>1140</v>
      </c>
      <c r="M27" s="13">
        <v>1200</v>
      </c>
      <c r="N27" s="6">
        <v>1250</v>
      </c>
      <c r="O27" s="6">
        <v>1225.865570330375</v>
      </c>
      <c r="P27" s="6">
        <v>1300</v>
      </c>
      <c r="Q27" s="22">
        <v>1270</v>
      </c>
      <c r="R27" s="49">
        <v>1283.6648584049699</v>
      </c>
      <c r="S27" s="42">
        <v>1313.8888888888901</v>
      </c>
      <c r="T27" s="13">
        <v>1273.5569523356339</v>
      </c>
      <c r="U27" s="6">
        <v>1250</v>
      </c>
      <c r="V27" s="6">
        <v>1228.57142857143</v>
      </c>
      <c r="W27" s="6">
        <v>1138.8888888888889</v>
      </c>
      <c r="X27" s="6">
        <v>1235.4497354497355</v>
      </c>
      <c r="Y27" s="6">
        <v>1300</v>
      </c>
      <c r="Z27" s="6">
        <v>1200</v>
      </c>
      <c r="AA27" s="13">
        <v>1293.27</v>
      </c>
      <c r="AB27" s="13">
        <v>1300</v>
      </c>
      <c r="AC27" s="22">
        <v>1362.09</v>
      </c>
      <c r="AD27" s="6">
        <v>1400</v>
      </c>
      <c r="AE27" s="6">
        <v>1412.3209999999999</v>
      </c>
      <c r="AF27" s="6">
        <v>1360</v>
      </c>
      <c r="AG27" s="17">
        <v>1383.60275</v>
      </c>
      <c r="AH27" s="6">
        <v>1400.26</v>
      </c>
      <c r="AI27" s="6">
        <v>1395</v>
      </c>
      <c r="AJ27" s="107">
        <v>1409.7777777777701</v>
      </c>
      <c r="AK27" s="6">
        <v>1426.6666666666599</v>
      </c>
      <c r="AL27" s="6">
        <v>1400</v>
      </c>
      <c r="AM27" s="121">
        <v>1450.0606060606001</v>
      </c>
      <c r="AN27" s="124">
        <v>1505.6209150326799</v>
      </c>
      <c r="AO27" s="124">
        <v>1550</v>
      </c>
      <c r="AP27" s="124">
        <v>1477.7777777777701</v>
      </c>
      <c r="AQ27" s="124">
        <v>1500</v>
      </c>
      <c r="AR27" s="124">
        <v>1525.6241787122201</v>
      </c>
      <c r="AS27" s="129">
        <v>1520</v>
      </c>
      <c r="AT27" s="183">
        <v>1521</v>
      </c>
      <c r="AU27" s="184">
        <f t="shared" si="0"/>
        <v>8.6226843586191144</v>
      </c>
      <c r="AV27" s="184">
        <f t="shared" si="1"/>
        <v>6.5789473684210523E-2</v>
      </c>
    </row>
    <row r="28" spans="1:48" ht="15" customHeight="1" x14ac:dyDescent="0.2">
      <c r="A28" s="3" t="s">
        <v>27</v>
      </c>
      <c r="B28" s="13">
        <v>750.85</v>
      </c>
      <c r="C28" s="13">
        <v>755</v>
      </c>
      <c r="D28" s="13">
        <v>766.37</v>
      </c>
      <c r="E28" s="13">
        <v>764.78499999999997</v>
      </c>
      <c r="F28" s="13">
        <v>763.95830091819596</v>
      </c>
      <c r="G28" s="13">
        <v>770</v>
      </c>
      <c r="H28" s="13">
        <v>783.34</v>
      </c>
      <c r="I28" s="16">
        <v>780</v>
      </c>
      <c r="J28" s="6">
        <v>773.33333333333326</v>
      </c>
      <c r="K28" s="71">
        <v>785.45</v>
      </c>
      <c r="L28" s="72">
        <v>756.66666666666697</v>
      </c>
      <c r="M28" s="13">
        <v>864.10256410256409</v>
      </c>
      <c r="N28" s="6">
        <v>900</v>
      </c>
      <c r="O28" s="6">
        <v>900</v>
      </c>
      <c r="P28" s="6">
        <v>833.33333333333303</v>
      </c>
      <c r="Q28" s="22">
        <v>853.030303030303</v>
      </c>
      <c r="R28" s="112">
        <v>913.33333333333303</v>
      </c>
      <c r="S28" s="42">
        <v>916.11111111111097</v>
      </c>
      <c r="T28" s="13">
        <v>926.66666666666697</v>
      </c>
      <c r="U28" s="6">
        <v>962.5</v>
      </c>
      <c r="V28" s="6">
        <v>933.33333333333303</v>
      </c>
      <c r="W28" s="6">
        <v>861.11111111111097</v>
      </c>
      <c r="X28" s="6">
        <v>901.11111111111097</v>
      </c>
      <c r="Y28" s="6">
        <v>892.30769230769226</v>
      </c>
      <c r="Z28" s="6">
        <v>905</v>
      </c>
      <c r="AA28" s="15">
        <v>875.45454545454538</v>
      </c>
      <c r="AB28" s="13">
        <v>883.33333333333326</v>
      </c>
      <c r="AC28" s="24">
        <v>896.66666666666697</v>
      </c>
      <c r="AD28" s="7">
        <v>866.66666666666697</v>
      </c>
      <c r="AE28" s="7">
        <v>833.33333333332996</v>
      </c>
      <c r="AF28" s="7">
        <v>800</v>
      </c>
      <c r="AG28" s="17">
        <v>825.33</v>
      </c>
      <c r="AH28" s="7">
        <v>858.33333333333337</v>
      </c>
      <c r="AI28" s="6">
        <v>864.48333333333005</v>
      </c>
      <c r="AJ28" s="105">
        <v>850</v>
      </c>
      <c r="AK28" s="6">
        <v>820</v>
      </c>
      <c r="AL28" s="6">
        <v>811.1111111111112</v>
      </c>
      <c r="AM28" s="121">
        <v>869.44444444444002</v>
      </c>
      <c r="AN28" s="124">
        <v>866.07142857143003</v>
      </c>
      <c r="AO28" s="124">
        <v>887.5</v>
      </c>
      <c r="AP28" s="124">
        <v>850</v>
      </c>
      <c r="AQ28" s="124">
        <v>863.57142857143003</v>
      </c>
      <c r="AR28" s="124">
        <v>876.5</v>
      </c>
      <c r="AS28" s="124">
        <v>922.44318181818005</v>
      </c>
      <c r="AT28" s="177">
        <v>916.66666666667004</v>
      </c>
      <c r="AU28" s="184">
        <f t="shared" si="0"/>
        <v>6.7961165048547576</v>
      </c>
      <c r="AV28" s="184">
        <f t="shared" si="1"/>
        <v>-0.62621907401648536</v>
      </c>
    </row>
    <row r="29" spans="1:48" ht="15" customHeight="1" x14ac:dyDescent="0.2">
      <c r="A29" s="3" t="s">
        <v>28</v>
      </c>
      <c r="B29" s="13">
        <v>179.37666666666649</v>
      </c>
      <c r="C29" s="13">
        <v>172.695333333333</v>
      </c>
      <c r="D29" s="13">
        <v>179.69</v>
      </c>
      <c r="E29" s="13">
        <v>172.1</v>
      </c>
      <c r="F29" s="13">
        <v>178.23624749110101</v>
      </c>
      <c r="G29" s="13">
        <v>176.42</v>
      </c>
      <c r="H29" s="13">
        <v>177.38</v>
      </c>
      <c r="I29" s="16">
        <v>175.31</v>
      </c>
      <c r="J29" s="6">
        <v>177.39028106176701</v>
      </c>
      <c r="K29" s="71">
        <v>138.84777225719787</v>
      </c>
      <c r="L29" s="72">
        <v>140.14600000000002</v>
      </c>
      <c r="M29" s="13">
        <v>201.85252503993999</v>
      </c>
      <c r="N29" s="6">
        <v>250.38838230327599</v>
      </c>
      <c r="O29" s="6">
        <v>242.01346493013199</v>
      </c>
      <c r="P29" s="6">
        <v>288.94112842748478</v>
      </c>
      <c r="Q29" s="22">
        <v>271.28942486085344</v>
      </c>
      <c r="R29" s="42">
        <v>310.88504088504101</v>
      </c>
      <c r="S29" s="42">
        <v>325.324546513619</v>
      </c>
      <c r="T29" s="13">
        <v>322.857142857143</v>
      </c>
      <c r="U29" s="6">
        <v>328.04444814299302</v>
      </c>
      <c r="V29" s="6">
        <v>340.23575316414201</v>
      </c>
      <c r="W29" s="6">
        <v>329.324546513619</v>
      </c>
      <c r="X29" s="6">
        <v>289.324546513619</v>
      </c>
      <c r="Y29" s="6">
        <v>236.01527149321271</v>
      </c>
      <c r="Z29" s="6">
        <v>236.01527149321271</v>
      </c>
      <c r="AA29" s="13">
        <v>198.61346496640601</v>
      </c>
      <c r="AB29" s="13">
        <v>183.17348008385699</v>
      </c>
      <c r="AC29" s="22">
        <v>196.60269877181645</v>
      </c>
      <c r="AD29" s="6">
        <v>205.52500000000001</v>
      </c>
      <c r="AE29" s="6">
        <v>196.60269877181645</v>
      </c>
      <c r="AF29" s="6">
        <v>186.60269877181599</v>
      </c>
      <c r="AG29" s="17">
        <v>207.94</v>
      </c>
      <c r="AH29" s="6">
        <v>227.04978753185031</v>
      </c>
      <c r="AI29" s="6">
        <v>204.021428571429</v>
      </c>
      <c r="AJ29" s="105">
        <v>241.715985174558</v>
      </c>
      <c r="AK29" s="6">
        <v>244.70609973479415</v>
      </c>
      <c r="AL29" s="6">
        <v>202.71290523615701</v>
      </c>
      <c r="AM29" s="121">
        <v>225.80725907384232</v>
      </c>
      <c r="AN29" s="124">
        <v>209.42566195003585</v>
      </c>
      <c r="AO29" s="124">
        <v>217.61363636363637</v>
      </c>
      <c r="AP29" s="124">
        <v>212.03081232493</v>
      </c>
      <c r="AQ29" s="124">
        <v>220.521541950113</v>
      </c>
      <c r="AR29" s="124">
        <v>219.97874149659901</v>
      </c>
      <c r="AS29" s="124">
        <v>218.951873571909</v>
      </c>
      <c r="AT29" s="177">
        <v>210.26306541207899</v>
      </c>
      <c r="AU29" s="184">
        <f t="shared" si="0"/>
        <v>-7.393410186484541</v>
      </c>
      <c r="AV29" s="184">
        <f t="shared" si="1"/>
        <v>-3.9683643798445996</v>
      </c>
    </row>
    <row r="30" spans="1:48" ht="15" customHeight="1" x14ac:dyDescent="0.2">
      <c r="A30" s="3" t="s">
        <v>29</v>
      </c>
      <c r="B30" s="13">
        <v>95.715000000000003</v>
      </c>
      <c r="C30" s="13">
        <v>95.957142857142003</v>
      </c>
      <c r="D30" s="13">
        <v>96.11</v>
      </c>
      <c r="E30" s="13">
        <v>97.492592592592999</v>
      </c>
      <c r="F30" s="13">
        <v>97.693635284291005</v>
      </c>
      <c r="G30" s="13">
        <v>95.025000000000006</v>
      </c>
      <c r="H30" s="13">
        <v>98.775000000000006</v>
      </c>
      <c r="I30" s="13">
        <v>98.2</v>
      </c>
      <c r="J30" s="6">
        <v>93.383118998954998</v>
      </c>
      <c r="K30" s="71">
        <v>85</v>
      </c>
      <c r="L30" s="72">
        <v>68.503076923076932</v>
      </c>
      <c r="M30" s="13">
        <v>91.325071825385436</v>
      </c>
      <c r="N30" s="6">
        <v>89.650213499201968</v>
      </c>
      <c r="O30" s="6">
        <v>85.718332809337994</v>
      </c>
      <c r="P30" s="6">
        <v>91.970604043312207</v>
      </c>
      <c r="Q30" s="22">
        <v>102.424619574465</v>
      </c>
      <c r="R30" s="42">
        <v>147.75830230375684</v>
      </c>
      <c r="S30" s="42">
        <v>163.43878328003001</v>
      </c>
      <c r="T30" s="13">
        <v>160.27854981705599</v>
      </c>
      <c r="U30" s="6">
        <v>160.320109817439</v>
      </c>
      <c r="V30" s="6">
        <v>165.94450739947899</v>
      </c>
      <c r="W30" s="6">
        <v>110.25696509821201</v>
      </c>
      <c r="X30" s="6">
        <v>120.489569817782</v>
      </c>
      <c r="Y30" s="6">
        <v>110.600253294721</v>
      </c>
      <c r="Z30" s="6">
        <v>117.600253294721</v>
      </c>
      <c r="AA30" s="13">
        <v>111.804405867206</v>
      </c>
      <c r="AB30" s="13">
        <v>124.28123600537393</v>
      </c>
      <c r="AC30" s="22">
        <v>126.10933121933023</v>
      </c>
      <c r="AD30" s="6">
        <v>111.592727272727</v>
      </c>
      <c r="AE30" s="6">
        <v>126.10933121933023</v>
      </c>
      <c r="AF30" s="6">
        <v>129.62935525035417</v>
      </c>
      <c r="AG30" s="17">
        <v>91.1</v>
      </c>
      <c r="AH30" s="6">
        <v>85.05803053701807</v>
      </c>
      <c r="AI30" s="6">
        <v>100.51600000000001</v>
      </c>
      <c r="AJ30" s="105">
        <v>124.9259036390827</v>
      </c>
      <c r="AK30" s="6">
        <v>164.26718207832701</v>
      </c>
      <c r="AL30" s="6">
        <v>156.85320016600801</v>
      </c>
      <c r="AM30" s="121">
        <v>165.46884275127101</v>
      </c>
      <c r="AN30" s="124">
        <v>196.23797794980001</v>
      </c>
      <c r="AO30" s="124">
        <v>202.467001197108</v>
      </c>
      <c r="AP30" s="124">
        <v>195.159059119783</v>
      </c>
      <c r="AQ30" s="124">
        <v>198.02555137170501</v>
      </c>
      <c r="AR30" s="124">
        <v>208.71568965347473</v>
      </c>
      <c r="AS30" s="124">
        <v>203.52300915919599</v>
      </c>
      <c r="AT30" s="177">
        <v>121.88921770261715</v>
      </c>
      <c r="AU30" s="184">
        <f t="shared" si="0"/>
        <v>43.301246141091625</v>
      </c>
      <c r="AV30" s="184">
        <f t="shared" si="1"/>
        <v>-40.110350074828531</v>
      </c>
    </row>
    <row r="31" spans="1:48" ht="15" customHeight="1" x14ac:dyDescent="0.2">
      <c r="A31" s="3" t="s">
        <v>30</v>
      </c>
      <c r="B31" s="13">
        <v>834.06166666666604</v>
      </c>
      <c r="C31" s="13">
        <v>839.60333333333301</v>
      </c>
      <c r="D31" s="13">
        <v>847.28500000000008</v>
      </c>
      <c r="E31" s="13">
        <v>858.48</v>
      </c>
      <c r="F31" s="13">
        <v>872.97374693606798</v>
      </c>
      <c r="G31" s="13">
        <v>876.22500000000002</v>
      </c>
      <c r="H31" s="13">
        <v>876.84500000000003</v>
      </c>
      <c r="I31" s="13">
        <v>861.46500000000003</v>
      </c>
      <c r="J31" s="6">
        <v>860.25722425722404</v>
      </c>
      <c r="K31" s="71">
        <v>865.33</v>
      </c>
      <c r="L31" s="72">
        <v>714.89249999999993</v>
      </c>
      <c r="M31" s="13">
        <v>704.16666666666674</v>
      </c>
      <c r="N31" s="6">
        <v>719.86461251167145</v>
      </c>
      <c r="O31" s="6">
        <v>727.07142857142901</v>
      </c>
      <c r="P31" s="6">
        <v>608.26118326118001</v>
      </c>
      <c r="Q31" s="22">
        <v>707.75604206976755</v>
      </c>
      <c r="R31" s="42">
        <v>883.33333333333303</v>
      </c>
      <c r="S31" s="42">
        <v>867.77777777777806</v>
      </c>
      <c r="T31" s="13">
        <v>903.91304347826099</v>
      </c>
      <c r="U31" s="6">
        <v>941.93017127799726</v>
      </c>
      <c r="V31" s="6">
        <v>981.58730158730157</v>
      </c>
      <c r="W31" s="6">
        <v>867.77777777777806</v>
      </c>
      <c r="X31" s="6">
        <v>823.48484848484804</v>
      </c>
      <c r="Y31" s="6">
        <v>708.90133831310311</v>
      </c>
      <c r="Z31" s="6">
        <v>708.90133831310311</v>
      </c>
      <c r="AA31" s="13">
        <v>687.651274651275</v>
      </c>
      <c r="AB31" s="13">
        <v>675.67460317460302</v>
      </c>
      <c r="AC31" s="22">
        <v>682.39789196310903</v>
      </c>
      <c r="AD31" s="6">
        <v>681.56200000000001</v>
      </c>
      <c r="AE31" s="6">
        <v>621.56010230179027</v>
      </c>
      <c r="AF31" s="6">
        <v>568.61679454390446</v>
      </c>
      <c r="AG31" s="17">
        <v>602.29</v>
      </c>
      <c r="AH31" s="6">
        <v>621.11111111111097</v>
      </c>
      <c r="AI31" s="6">
        <v>664.85666666666702</v>
      </c>
      <c r="AJ31" s="105">
        <v>686.82864450127897</v>
      </c>
      <c r="AK31" s="6">
        <v>708.12324929971999</v>
      </c>
      <c r="AL31" s="6">
        <v>711.11111111111097</v>
      </c>
      <c r="AM31" s="121">
        <v>725.29341579714298</v>
      </c>
      <c r="AN31" s="124">
        <v>756.66666666666697</v>
      </c>
      <c r="AO31" s="124">
        <v>816.73300899307083</v>
      </c>
      <c r="AP31" s="124">
        <v>751.30008525149185</v>
      </c>
      <c r="AQ31" s="124">
        <v>757.36694677871196</v>
      </c>
      <c r="AR31" s="124">
        <v>808.75816993464002</v>
      </c>
      <c r="AS31" s="124">
        <v>745.29411764706003</v>
      </c>
      <c r="AT31" s="177">
        <v>754.14702405784999</v>
      </c>
      <c r="AU31" s="184">
        <f t="shared" si="0"/>
        <v>21.419019973535804</v>
      </c>
      <c r="AV31" s="184">
        <f t="shared" si="1"/>
        <v>1.1878406391746568</v>
      </c>
    </row>
    <row r="32" spans="1:48" ht="15" customHeight="1" x14ac:dyDescent="0.2">
      <c r="A32" s="3" t="s">
        <v>31</v>
      </c>
      <c r="B32" s="13">
        <v>749.45</v>
      </c>
      <c r="C32" s="13">
        <v>739.08249999999998</v>
      </c>
      <c r="D32" s="13">
        <v>744.44</v>
      </c>
      <c r="E32" s="13">
        <v>748.89</v>
      </c>
      <c r="F32" s="13">
        <v>742.97078661303851</v>
      </c>
      <c r="G32" s="13">
        <v>744.44500000000005</v>
      </c>
      <c r="H32" s="13">
        <v>750.48</v>
      </c>
      <c r="I32" s="16">
        <v>765.86</v>
      </c>
      <c r="J32" s="6">
        <v>757.70474700052205</v>
      </c>
      <c r="K32" s="71">
        <v>793.7908496732025</v>
      </c>
      <c r="L32" s="72">
        <v>744.44499999999994</v>
      </c>
      <c r="M32" s="13">
        <v>837.77777777777771</v>
      </c>
      <c r="N32" s="6">
        <v>862.22222222222194</v>
      </c>
      <c r="O32" s="6">
        <v>833.33333333333337</v>
      </c>
      <c r="P32" s="6">
        <v>706.86540198735315</v>
      </c>
      <c r="Q32" s="22">
        <v>673.21700369645578</v>
      </c>
      <c r="R32" s="42">
        <v>700</v>
      </c>
      <c r="S32" s="42">
        <v>706.59439927732603</v>
      </c>
      <c r="T32" s="13">
        <v>719.39393939393904</v>
      </c>
      <c r="U32" s="6">
        <v>728.57142857142901</v>
      </c>
      <c r="V32" s="6">
        <v>793.892665474061</v>
      </c>
      <c r="W32" s="6">
        <v>719.3732193732194</v>
      </c>
      <c r="X32" s="6">
        <v>681.22785074004605</v>
      </c>
      <c r="Y32" s="6">
        <v>738.85918003565098</v>
      </c>
      <c r="Z32" s="6">
        <v>758.85918003565098</v>
      </c>
      <c r="AA32" s="13">
        <v>803.04576376004945</v>
      </c>
      <c r="AB32" s="13">
        <v>815.35714285714005</v>
      </c>
      <c r="AC32" s="22">
        <v>869.64769647696482</v>
      </c>
      <c r="AD32" s="6">
        <v>855.20333333333303</v>
      </c>
      <c r="AE32" s="6">
        <v>869.64769647696482</v>
      </c>
      <c r="AF32" s="6">
        <v>860.64769647696505</v>
      </c>
      <c r="AG32" s="17">
        <v>850</v>
      </c>
      <c r="AH32" s="6">
        <v>844.444444444444</v>
      </c>
      <c r="AI32" s="6">
        <v>812.5</v>
      </c>
      <c r="AJ32" s="105">
        <v>854.76190476190504</v>
      </c>
      <c r="AK32" s="6">
        <v>828.35481997677095</v>
      </c>
      <c r="AL32" s="6">
        <v>828.57142857142867</v>
      </c>
      <c r="AM32" s="121">
        <v>862.41228070175396</v>
      </c>
      <c r="AN32" s="129">
        <v>855.5</v>
      </c>
      <c r="AO32" s="124">
        <v>879.55882352941205</v>
      </c>
      <c r="AP32" s="124">
        <v>879.56349206349205</v>
      </c>
      <c r="AQ32" s="124">
        <v>872.02380952380997</v>
      </c>
      <c r="AR32" s="124">
        <v>901.38888888888903</v>
      </c>
      <c r="AS32" s="124">
        <v>911.26385809312603</v>
      </c>
      <c r="AT32" s="177">
        <v>910</v>
      </c>
      <c r="AU32" s="184">
        <f t="shared" si="0"/>
        <v>7.7631578947368984</v>
      </c>
      <c r="AV32" s="184">
        <f t="shared" si="1"/>
        <v>-0.13869288043209907</v>
      </c>
    </row>
    <row r="33" spans="1:48" ht="15" customHeight="1" x14ac:dyDescent="0.2">
      <c r="A33" s="3" t="s">
        <v>32</v>
      </c>
      <c r="B33" s="13">
        <v>901</v>
      </c>
      <c r="C33" s="13">
        <v>769.57999999999993</v>
      </c>
      <c r="D33" s="13">
        <v>854.54500000000007</v>
      </c>
      <c r="E33" s="13">
        <v>892.04500000000007</v>
      </c>
      <c r="F33" s="13">
        <v>1044.2976926747376</v>
      </c>
      <c r="G33" s="13">
        <v>907.69</v>
      </c>
      <c r="H33" s="13">
        <v>866.66499999999996</v>
      </c>
      <c r="I33" s="36">
        <v>799.84</v>
      </c>
      <c r="J33" s="49">
        <v>791.04</v>
      </c>
      <c r="K33" s="49">
        <v>791.04</v>
      </c>
      <c r="L33" s="49">
        <v>791.04</v>
      </c>
      <c r="M33" s="13">
        <v>826.69776497833152</v>
      </c>
      <c r="N33" s="6">
        <v>875</v>
      </c>
      <c r="O33" s="6">
        <v>905</v>
      </c>
      <c r="P33" s="6">
        <v>818.18181818181813</v>
      </c>
      <c r="Q33" s="22">
        <v>850</v>
      </c>
      <c r="R33" s="42">
        <v>900</v>
      </c>
      <c r="S33" s="42">
        <v>925</v>
      </c>
      <c r="T33" s="13">
        <v>930</v>
      </c>
      <c r="U33" s="6">
        <v>1000</v>
      </c>
      <c r="V33" s="6">
        <v>900</v>
      </c>
      <c r="W33" s="6">
        <v>900.34799999999996</v>
      </c>
      <c r="X33" s="6">
        <v>1000</v>
      </c>
      <c r="Y33" s="6">
        <v>800</v>
      </c>
      <c r="Z33" s="6">
        <v>800</v>
      </c>
      <c r="AA33" s="13">
        <v>801.9</v>
      </c>
      <c r="AB33" s="13">
        <v>820</v>
      </c>
      <c r="AC33" s="22">
        <v>850</v>
      </c>
      <c r="AD33" s="6">
        <v>830</v>
      </c>
      <c r="AE33" s="6">
        <v>850</v>
      </c>
      <c r="AF33" s="6">
        <v>836.09</v>
      </c>
      <c r="AG33" s="17">
        <v>812.5</v>
      </c>
      <c r="AH33" s="6">
        <v>800</v>
      </c>
      <c r="AI33" s="6">
        <v>800.89</v>
      </c>
      <c r="AJ33" s="105">
        <v>800</v>
      </c>
      <c r="AK33" s="105">
        <v>800</v>
      </c>
      <c r="AL33" s="6">
        <v>813.02</v>
      </c>
      <c r="AM33" s="121">
        <v>877.77777777777806</v>
      </c>
      <c r="AN33" s="124">
        <v>886.95652173913004</v>
      </c>
      <c r="AO33" s="124">
        <v>900</v>
      </c>
      <c r="AP33" s="124">
        <v>870</v>
      </c>
      <c r="AQ33" s="124">
        <v>891.86991869918711</v>
      </c>
      <c r="AR33" s="124">
        <v>908.33333333333303</v>
      </c>
      <c r="AS33" s="124">
        <v>905</v>
      </c>
      <c r="AT33" s="177">
        <v>911.063829787234</v>
      </c>
      <c r="AU33" s="184">
        <f t="shared" si="0"/>
        <v>13.88297872340425</v>
      </c>
      <c r="AV33" s="184">
        <f t="shared" si="1"/>
        <v>0.67003644057834244</v>
      </c>
    </row>
    <row r="34" spans="1:48" ht="15" customHeight="1" x14ac:dyDescent="0.2">
      <c r="A34" s="3" t="s">
        <v>33</v>
      </c>
      <c r="B34" s="13">
        <v>1474.5250000000001</v>
      </c>
      <c r="C34" s="13">
        <v>1868.9024999999999</v>
      </c>
      <c r="D34" s="13">
        <v>1916.67</v>
      </c>
      <c r="E34" s="13">
        <v>1458.335</v>
      </c>
      <c r="F34" s="13">
        <v>1963.8819386899097</v>
      </c>
      <c r="G34" s="13">
        <v>1769.23</v>
      </c>
      <c r="H34" s="13">
        <v>1727.27</v>
      </c>
      <c r="I34" s="13">
        <v>1700</v>
      </c>
      <c r="J34" s="8">
        <v>1681.3</v>
      </c>
      <c r="K34" s="109">
        <v>1700</v>
      </c>
      <c r="L34" s="113">
        <v>1600</v>
      </c>
      <c r="M34" s="13">
        <v>1845.23809523809</v>
      </c>
      <c r="N34" s="6">
        <v>1875</v>
      </c>
      <c r="O34" s="6">
        <v>1850</v>
      </c>
      <c r="P34" s="6">
        <v>1690.9090909090901</v>
      </c>
      <c r="Q34" s="22">
        <v>1675</v>
      </c>
      <c r="R34" s="42">
        <v>1666.6666666666667</v>
      </c>
      <c r="S34" s="42">
        <v>1670.8333333333301</v>
      </c>
      <c r="T34" s="13">
        <v>1682.38095238095</v>
      </c>
      <c r="U34" s="6">
        <v>1697.1428571428501</v>
      </c>
      <c r="V34" s="6">
        <v>1672.2857142857099</v>
      </c>
      <c r="W34" s="6">
        <v>1570.8333333333301</v>
      </c>
      <c r="X34" s="6">
        <v>1580.55555555556</v>
      </c>
      <c r="Y34" s="6">
        <v>1401.19047619048</v>
      </c>
      <c r="Z34" s="6">
        <v>1434.5238095238094</v>
      </c>
      <c r="AA34" s="13">
        <v>1466.6666666666599</v>
      </c>
      <c r="AB34" s="13">
        <v>1456.1538461538501</v>
      </c>
      <c r="AC34" s="22">
        <v>1477.7777777777801</v>
      </c>
      <c r="AD34" s="6">
        <v>1455.55666666667</v>
      </c>
      <c r="AE34" s="6">
        <v>1387.7777777777801</v>
      </c>
      <c r="AF34" s="6">
        <v>1377.7777777777801</v>
      </c>
      <c r="AG34" s="17">
        <v>1387.14</v>
      </c>
      <c r="AH34" s="6">
        <v>1357.1428571428501</v>
      </c>
      <c r="AI34" s="6">
        <v>1318.4466666666599</v>
      </c>
      <c r="AJ34" s="105">
        <v>1350</v>
      </c>
      <c r="AK34" s="6">
        <v>1328.57142857142</v>
      </c>
      <c r="AL34" s="7">
        <v>1355.0019</v>
      </c>
      <c r="AM34" s="121">
        <v>1297.2183908045999</v>
      </c>
      <c r="AN34" s="124">
        <v>1255.1111111111099</v>
      </c>
      <c r="AO34" s="124">
        <v>1276.19047619048</v>
      </c>
      <c r="AP34" s="124">
        <v>1200</v>
      </c>
      <c r="AQ34" s="124">
        <v>1200</v>
      </c>
      <c r="AR34" s="124">
        <v>1241.6666666666699</v>
      </c>
      <c r="AS34" s="124">
        <v>1236.76470588235</v>
      </c>
      <c r="AT34" s="177">
        <v>1232.9411764705801</v>
      </c>
      <c r="AU34" s="184">
        <f t="shared" si="0"/>
        <v>-9.1517027863778342</v>
      </c>
      <c r="AV34" s="184">
        <f t="shared" si="1"/>
        <v>-0.30915576694453234</v>
      </c>
    </row>
    <row r="35" spans="1:48" ht="15" customHeight="1" x14ac:dyDescent="0.2">
      <c r="A35" s="3" t="s">
        <v>34</v>
      </c>
      <c r="B35" s="6">
        <v>1612.15</v>
      </c>
      <c r="C35" s="6">
        <v>1617.8</v>
      </c>
      <c r="D35" s="6">
        <v>1714.29</v>
      </c>
      <c r="E35" s="6">
        <v>1507.145</v>
      </c>
      <c r="F35" s="6">
        <v>1545.402879</v>
      </c>
      <c r="G35" s="6">
        <v>1469.23</v>
      </c>
      <c r="H35" s="6">
        <v>1466.67</v>
      </c>
      <c r="I35" s="6">
        <v>1450</v>
      </c>
      <c r="J35" s="8">
        <v>1434.05</v>
      </c>
      <c r="K35" s="71">
        <v>1350</v>
      </c>
      <c r="L35" s="72">
        <v>1381.67</v>
      </c>
      <c r="M35" s="13">
        <v>1516.2270927755396</v>
      </c>
      <c r="N35" s="49">
        <v>1488.57835</v>
      </c>
      <c r="O35" s="6">
        <v>1492.1742276337388</v>
      </c>
      <c r="P35" s="6">
        <v>1492.1742276337388</v>
      </c>
      <c r="Q35" s="49">
        <v>1490.9756017558259</v>
      </c>
      <c r="R35" s="49">
        <v>1467.0892362380141</v>
      </c>
      <c r="S35" s="42">
        <v>1500</v>
      </c>
      <c r="T35" s="13">
        <v>1488.4634760365357</v>
      </c>
      <c r="U35" s="6">
        <v>1488.4935884711217</v>
      </c>
      <c r="V35" s="110">
        <v>1488.4935884711217</v>
      </c>
      <c r="W35" s="6">
        <v>1400.951</v>
      </c>
      <c r="X35" s="6">
        <v>1411.1111111111099</v>
      </c>
      <c r="Y35" s="6">
        <v>1421</v>
      </c>
      <c r="Z35" s="110">
        <v>1469.125367279267</v>
      </c>
      <c r="AA35" s="13">
        <v>1409.32</v>
      </c>
      <c r="AB35" s="13">
        <v>1402.3</v>
      </c>
      <c r="AC35" s="22">
        <v>1411.3</v>
      </c>
      <c r="AD35" s="6">
        <v>1441.03</v>
      </c>
      <c r="AE35" s="6">
        <v>1458.02</v>
      </c>
      <c r="AF35" s="6">
        <v>1426.48</v>
      </c>
      <c r="AG35" s="17">
        <v>1434.2075</v>
      </c>
      <c r="AH35" s="6">
        <v>1402.31</v>
      </c>
      <c r="AI35" s="6">
        <v>1359.48</v>
      </c>
      <c r="AJ35" s="105">
        <v>1400</v>
      </c>
      <c r="AK35" s="105">
        <v>1400</v>
      </c>
      <c r="AL35" s="106">
        <v>1411.35</v>
      </c>
      <c r="AM35" s="14">
        <v>1400</v>
      </c>
      <c r="AN35" s="14">
        <v>1400</v>
      </c>
      <c r="AO35" s="129">
        <v>1450</v>
      </c>
      <c r="AP35" s="129">
        <v>1420</v>
      </c>
      <c r="AQ35" s="129">
        <v>1430</v>
      </c>
      <c r="AR35" s="124">
        <v>1440</v>
      </c>
      <c r="AS35" s="129">
        <v>1425</v>
      </c>
      <c r="AT35" s="177">
        <v>1450</v>
      </c>
      <c r="AU35" s="184">
        <f t="shared" si="0"/>
        <v>3.4008172230106077</v>
      </c>
      <c r="AV35" s="184">
        <f t="shared" si="1"/>
        <v>1.7543859649122806</v>
      </c>
    </row>
    <row r="36" spans="1:48" ht="15" customHeight="1" x14ac:dyDescent="0.2">
      <c r="A36" s="3" t="s">
        <v>35</v>
      </c>
      <c r="B36" s="13">
        <v>823.69</v>
      </c>
      <c r="C36" s="13">
        <v>963.89</v>
      </c>
      <c r="D36" s="13">
        <v>742.93000000000006</v>
      </c>
      <c r="E36" s="13">
        <v>767.7405555555556</v>
      </c>
      <c r="F36" s="13">
        <v>883.906234104144</v>
      </c>
      <c r="G36" s="13">
        <v>820.15499999999997</v>
      </c>
      <c r="H36" s="13">
        <v>818.75</v>
      </c>
      <c r="I36" s="13">
        <v>794.72</v>
      </c>
      <c r="J36" s="8">
        <v>726.63</v>
      </c>
      <c r="K36" s="71">
        <v>721.81371668462998</v>
      </c>
      <c r="L36" s="72">
        <v>740.14874999999995</v>
      </c>
      <c r="M36" s="13">
        <v>767.05547176135417</v>
      </c>
      <c r="N36" s="29">
        <v>813.85281385281405</v>
      </c>
      <c r="O36" s="6">
        <v>787.11104684788893</v>
      </c>
      <c r="P36" s="6">
        <v>820.48709315376004</v>
      </c>
      <c r="Q36" s="91">
        <v>867.03296703296701</v>
      </c>
      <c r="R36" s="112">
        <v>852.00937222402899</v>
      </c>
      <c r="S36" s="42">
        <v>848.71373672218488</v>
      </c>
      <c r="T36" s="13">
        <v>905.26315789473699</v>
      </c>
      <c r="U36" s="6">
        <v>936.11111111111109</v>
      </c>
      <c r="V36" s="29">
        <v>941.09311740890701</v>
      </c>
      <c r="W36" s="6">
        <v>848.71373672218488</v>
      </c>
      <c r="X36" s="6">
        <v>805.81309464090577</v>
      </c>
      <c r="Y36" s="7">
        <v>878.84615384614995</v>
      </c>
      <c r="Z36" s="29">
        <v>907.82051282051304</v>
      </c>
      <c r="AA36" s="15">
        <v>930.25641025641005</v>
      </c>
      <c r="AB36" s="15">
        <v>943.87755102041001</v>
      </c>
      <c r="AC36" s="24">
        <v>1023.6713286713286</v>
      </c>
      <c r="AD36" s="7">
        <v>1003.67125</v>
      </c>
      <c r="AE36" s="7">
        <v>973.67132867133</v>
      </c>
      <c r="AF36" s="7">
        <v>927.05294705295</v>
      </c>
      <c r="AG36" s="17">
        <v>960.23</v>
      </c>
      <c r="AH36" s="7">
        <v>980.98290598290589</v>
      </c>
      <c r="AI36" s="7">
        <v>1004.4875</v>
      </c>
      <c r="AJ36" s="108">
        <v>992.30769230769238</v>
      </c>
      <c r="AK36" s="7">
        <v>961.59502262443402</v>
      </c>
      <c r="AL36" s="6">
        <v>963.78205128205002</v>
      </c>
      <c r="AM36" s="121">
        <v>1014.32234432234</v>
      </c>
      <c r="AN36" s="124">
        <v>956.57051282051282</v>
      </c>
      <c r="AO36" s="124">
        <v>978.32939322301002</v>
      </c>
      <c r="AP36" s="124">
        <v>937.06293706293718</v>
      </c>
      <c r="AQ36" s="124">
        <v>942.58131833234995</v>
      </c>
      <c r="AR36" s="124">
        <v>975.70387785905029</v>
      </c>
      <c r="AS36" s="124">
        <v>995.23809523809996</v>
      </c>
      <c r="AT36" s="177">
        <v>994.93752110773005</v>
      </c>
      <c r="AU36" s="184">
        <f t="shared" si="0"/>
        <v>1.4225135871090626</v>
      </c>
      <c r="AV36" s="184">
        <f t="shared" si="1"/>
        <v>-3.0201228410373555E-2</v>
      </c>
    </row>
    <row r="37" spans="1:48" ht="15" customHeight="1" x14ac:dyDescent="0.2">
      <c r="A37" s="3" t="s">
        <v>36</v>
      </c>
      <c r="B37" s="6">
        <v>502.31</v>
      </c>
      <c r="C37" s="6">
        <v>497.18</v>
      </c>
      <c r="D37" s="6">
        <v>504</v>
      </c>
      <c r="E37" s="6">
        <v>487.77</v>
      </c>
      <c r="F37" s="6">
        <v>513.14</v>
      </c>
      <c r="G37" s="6">
        <v>528.33000000000004</v>
      </c>
      <c r="H37" s="6">
        <v>557.78</v>
      </c>
      <c r="I37" s="6">
        <v>576.97</v>
      </c>
      <c r="J37" s="8">
        <v>557.54</v>
      </c>
      <c r="K37" s="49">
        <v>529.12</v>
      </c>
      <c r="L37" s="72">
        <v>565.71500000000003</v>
      </c>
      <c r="M37" s="13">
        <v>555</v>
      </c>
      <c r="N37" s="6">
        <v>581.81818181818187</v>
      </c>
      <c r="O37" s="6">
        <v>574.73684210526301</v>
      </c>
      <c r="P37" s="6">
        <v>551.1111111111112</v>
      </c>
      <c r="Q37" s="22">
        <v>585.09803921568619</v>
      </c>
      <c r="R37" s="42">
        <v>603.55555555555554</v>
      </c>
      <c r="S37" s="42">
        <v>604.10256410256409</v>
      </c>
      <c r="T37" s="13">
        <v>589.52380952380952</v>
      </c>
      <c r="U37" s="6">
        <v>593.72549019607834</v>
      </c>
      <c r="V37" s="6">
        <v>576.04395604395597</v>
      </c>
      <c r="W37" s="6">
        <v>604.10256410256409</v>
      </c>
      <c r="X37" s="6">
        <v>589.99999999999989</v>
      </c>
      <c r="Y37" s="6">
        <v>565.33333333333326</v>
      </c>
      <c r="Z37" s="6">
        <v>565.33333333333326</v>
      </c>
      <c r="AA37" s="13">
        <v>568.57142857142856</v>
      </c>
      <c r="AB37" s="13">
        <v>554</v>
      </c>
      <c r="AC37" s="22">
        <v>568.4848484848485</v>
      </c>
      <c r="AD37" s="6">
        <v>548.18181818181813</v>
      </c>
      <c r="AE37" s="6">
        <v>570.90909090909088</v>
      </c>
      <c r="AF37" s="6">
        <v>569.33333333332996</v>
      </c>
      <c r="AG37" s="17">
        <v>565.33000000000004</v>
      </c>
      <c r="AH37" s="6">
        <v>565.33333333333337</v>
      </c>
      <c r="AI37" s="6">
        <v>558.88749999999993</v>
      </c>
      <c r="AJ37" s="105">
        <v>552.98245614035079</v>
      </c>
      <c r="AK37" s="6">
        <v>567.11111111111109</v>
      </c>
      <c r="AL37" s="6">
        <v>567.8431372549021</v>
      </c>
      <c r="AM37" s="121">
        <v>566.66666666666663</v>
      </c>
      <c r="AN37" s="124">
        <v>584.31372549019613</v>
      </c>
      <c r="AO37" s="124">
        <v>577.77777777777771</v>
      </c>
      <c r="AP37" s="124">
        <v>562.35294117647061</v>
      </c>
      <c r="AQ37" s="124">
        <v>568.57142857142901</v>
      </c>
      <c r="AR37" s="124">
        <v>572.72727272727298</v>
      </c>
      <c r="AS37" s="124">
        <v>598.66666666666697</v>
      </c>
      <c r="AT37" s="177">
        <v>593.49206349206304</v>
      </c>
      <c r="AU37" s="184">
        <f t="shared" si="0"/>
        <v>4.9809074573224645</v>
      </c>
      <c r="AV37" s="184">
        <f t="shared" si="1"/>
        <v>-0.86435465054631311</v>
      </c>
    </row>
    <row r="38" spans="1:48" ht="15" customHeight="1" x14ac:dyDescent="0.2">
      <c r="A38" s="3" t="s">
        <v>37</v>
      </c>
      <c r="B38" s="6">
        <v>138.58000000000001</v>
      </c>
      <c r="C38" s="6">
        <v>148.36000000000001</v>
      </c>
      <c r="D38" s="6">
        <v>140.22</v>
      </c>
      <c r="E38" s="6">
        <v>146</v>
      </c>
      <c r="F38" s="6">
        <v>128.32</v>
      </c>
      <c r="G38" s="6">
        <v>151.88999999999999</v>
      </c>
      <c r="H38" s="6">
        <v>148.35</v>
      </c>
      <c r="I38" s="6">
        <v>156.66</v>
      </c>
      <c r="J38" s="8">
        <v>127.07</v>
      </c>
      <c r="K38" s="8">
        <v>152.11000000000001</v>
      </c>
      <c r="L38" s="72">
        <v>140.27066666666701</v>
      </c>
      <c r="M38" s="13">
        <v>183.09308128712101</v>
      </c>
      <c r="N38" s="6">
        <v>184.90454355284001</v>
      </c>
      <c r="O38" s="6">
        <v>181.42657580470001</v>
      </c>
      <c r="P38" s="6">
        <v>112.859998901521</v>
      </c>
      <c r="Q38" s="22">
        <v>112.48746946280809</v>
      </c>
      <c r="R38" s="42">
        <v>116.8313191943444</v>
      </c>
      <c r="S38" s="42">
        <v>120.81932892815247</v>
      </c>
      <c r="T38" s="13">
        <v>130.13893557423</v>
      </c>
      <c r="U38" s="6">
        <v>135.678040332942</v>
      </c>
      <c r="V38" s="6">
        <v>138.41870079195499</v>
      </c>
      <c r="W38" s="6">
        <v>120.81932892815247</v>
      </c>
      <c r="X38" s="6">
        <v>117.9574239268357</v>
      </c>
      <c r="Y38" s="6">
        <v>108.121244942421</v>
      </c>
      <c r="Z38" s="6">
        <v>97.9667351384998</v>
      </c>
      <c r="AA38" s="13">
        <v>98.424221113919799</v>
      </c>
      <c r="AB38" s="13">
        <v>80.080739401393288</v>
      </c>
      <c r="AC38" s="22">
        <v>87.414194240831293</v>
      </c>
      <c r="AD38" s="6">
        <v>111.76230769230769</v>
      </c>
      <c r="AE38" s="6">
        <v>87.414194240831321</v>
      </c>
      <c r="AF38" s="6">
        <v>88.414194240831307</v>
      </c>
      <c r="AG38" s="17">
        <v>78.19</v>
      </c>
      <c r="AH38" s="6">
        <v>83.657062825129998</v>
      </c>
      <c r="AI38" s="6">
        <v>84.887142857142862</v>
      </c>
      <c r="AJ38" s="105">
        <v>92.225712284408431</v>
      </c>
      <c r="AK38" s="6">
        <v>96.608805625660594</v>
      </c>
      <c r="AL38" s="6">
        <v>87.659383753501402</v>
      </c>
      <c r="AM38" s="121">
        <v>91.501053186466535</v>
      </c>
      <c r="AN38" s="124">
        <v>87.708893147902444</v>
      </c>
      <c r="AO38" s="124">
        <v>115.34111465275767</v>
      </c>
      <c r="AP38" s="124">
        <v>103.64352644269201</v>
      </c>
      <c r="AQ38" s="124">
        <v>112.58126456208363</v>
      </c>
      <c r="AR38" s="124">
        <v>118.01935905468901</v>
      </c>
      <c r="AS38" s="124">
        <v>120.894891289849</v>
      </c>
      <c r="AT38" s="177">
        <v>116.222652425954</v>
      </c>
      <c r="AU38" s="184">
        <f t="shared" si="0"/>
        <v>38.927483826316603</v>
      </c>
      <c r="AV38" s="184">
        <f t="shared" si="1"/>
        <v>-3.864711580486206</v>
      </c>
    </row>
    <row r="39" spans="1:48" ht="15" customHeight="1" x14ac:dyDescent="0.2">
      <c r="A39" s="3" t="s">
        <v>38</v>
      </c>
      <c r="B39" s="6">
        <v>130.69999999999999</v>
      </c>
      <c r="C39" s="6">
        <v>145.88999999999999</v>
      </c>
      <c r="D39" s="6">
        <v>146.08000000000001</v>
      </c>
      <c r="E39" s="6">
        <v>152.09</v>
      </c>
      <c r="F39" s="6">
        <v>145.38</v>
      </c>
      <c r="G39" s="6">
        <v>164.88</v>
      </c>
      <c r="H39" s="6">
        <v>171.15</v>
      </c>
      <c r="I39" s="6">
        <v>161.44999999999999</v>
      </c>
      <c r="J39" s="8">
        <v>131.72</v>
      </c>
      <c r="K39" s="8">
        <v>165.12</v>
      </c>
      <c r="L39" s="72">
        <v>145.36000000000001</v>
      </c>
      <c r="M39" s="13">
        <v>185.110710951047</v>
      </c>
      <c r="N39" s="6">
        <v>189.836601307189</v>
      </c>
      <c r="O39" s="6">
        <v>188.87177093059401</v>
      </c>
      <c r="P39" s="6">
        <v>172.82677583853999</v>
      </c>
      <c r="Q39" s="22">
        <v>172.56710889484</v>
      </c>
      <c r="R39" s="42">
        <v>186.33630044610399</v>
      </c>
      <c r="S39" s="42">
        <v>185.89115133232801</v>
      </c>
      <c r="T39" s="13">
        <v>182.77902108741401</v>
      </c>
      <c r="U39" s="6">
        <v>183.63383753501401</v>
      </c>
      <c r="V39" s="6">
        <v>185.07896025543101</v>
      </c>
      <c r="W39" s="6">
        <v>155.89115133232801</v>
      </c>
      <c r="X39" s="6">
        <v>128.96913021618906</v>
      </c>
      <c r="Y39" s="6">
        <v>119.003319846457</v>
      </c>
      <c r="Z39" s="6">
        <v>109.003319846457</v>
      </c>
      <c r="AA39" s="13">
        <v>89.344404428438068</v>
      </c>
      <c r="AB39" s="13">
        <v>96.956495282599235</v>
      </c>
      <c r="AC39" s="22">
        <v>93.685676511820304</v>
      </c>
      <c r="AD39" s="6">
        <v>110.57</v>
      </c>
      <c r="AE39" s="6">
        <v>93.685676511820304</v>
      </c>
      <c r="AF39" s="6">
        <v>96.685676511820304</v>
      </c>
      <c r="AG39" s="17">
        <v>87.22</v>
      </c>
      <c r="AH39" s="6">
        <v>88.61135052311522</v>
      </c>
      <c r="AI39" s="6">
        <v>83.436363636363637</v>
      </c>
      <c r="AJ39" s="105">
        <v>98.70667826066645</v>
      </c>
      <c r="AK39" s="6">
        <v>97.130862695955599</v>
      </c>
      <c r="AL39" s="6">
        <v>90.598742608154382</v>
      </c>
      <c r="AM39" s="121">
        <v>91.673163341375471</v>
      </c>
      <c r="AN39" s="124">
        <v>90.397484105203944</v>
      </c>
      <c r="AO39" s="124">
        <v>107.19902327522863</v>
      </c>
      <c r="AP39" s="124">
        <v>101.20671176005524</v>
      </c>
      <c r="AQ39" s="124">
        <v>107.664546212963</v>
      </c>
      <c r="AR39" s="124">
        <v>113.58637731186801</v>
      </c>
      <c r="AS39" s="124">
        <v>115.210818120352</v>
      </c>
      <c r="AT39" s="177">
        <v>114.42261429458701</v>
      </c>
      <c r="AU39" s="184">
        <f t="shared" si="0"/>
        <v>29.128620226523509</v>
      </c>
      <c r="AV39" s="184">
        <f t="shared" si="1"/>
        <v>-0.68414046408525508</v>
      </c>
    </row>
    <row r="40" spans="1:48" ht="15" customHeight="1" x14ac:dyDescent="0.2">
      <c r="A40" s="3" t="s">
        <v>39</v>
      </c>
      <c r="B40" s="6">
        <v>463.63</v>
      </c>
      <c r="C40" s="6">
        <v>475.95</v>
      </c>
      <c r="D40" s="6">
        <v>465.47</v>
      </c>
      <c r="E40" s="6">
        <v>455.08</v>
      </c>
      <c r="F40" s="6">
        <v>474.61</v>
      </c>
      <c r="G40" s="6">
        <v>529.89</v>
      </c>
      <c r="H40" s="6">
        <v>536.66</v>
      </c>
      <c r="I40" s="6">
        <v>517.57000000000005</v>
      </c>
      <c r="J40" s="8">
        <v>529.37</v>
      </c>
      <c r="K40" s="8">
        <v>530.67999999999995</v>
      </c>
      <c r="L40" s="72">
        <v>500</v>
      </c>
      <c r="M40" s="13">
        <v>472</v>
      </c>
      <c r="N40" s="6">
        <v>500.60606060606062</v>
      </c>
      <c r="O40" s="6">
        <v>503.99999999999989</v>
      </c>
      <c r="P40" s="6">
        <v>523.07692307692309</v>
      </c>
      <c r="Q40" s="22">
        <v>485.49019607843138</v>
      </c>
      <c r="R40" s="42">
        <v>493.33333333333337</v>
      </c>
      <c r="S40" s="42">
        <v>484.76190476190476</v>
      </c>
      <c r="T40" s="13">
        <v>457.777777777778</v>
      </c>
      <c r="U40" s="6">
        <v>486.31578947368422</v>
      </c>
      <c r="V40" s="6">
        <v>473.33333333333337</v>
      </c>
      <c r="W40" s="6">
        <v>484.76190476190476</v>
      </c>
      <c r="X40" s="6">
        <v>481.56862745098044</v>
      </c>
      <c r="Y40" s="6">
        <v>467.61904761904759</v>
      </c>
      <c r="Z40" s="6">
        <v>467.61904761904759</v>
      </c>
      <c r="AA40" s="13">
        <v>470.22222222222229</v>
      </c>
      <c r="AB40" s="13">
        <v>460</v>
      </c>
      <c r="AC40" s="22">
        <v>448.88888888888891</v>
      </c>
      <c r="AD40" s="6">
        <v>410.055833333333</v>
      </c>
      <c r="AE40" s="6">
        <v>419.77777777777783</v>
      </c>
      <c r="AF40" s="6">
        <v>423.39393939394</v>
      </c>
      <c r="AG40" s="17">
        <v>440</v>
      </c>
      <c r="AH40" s="6">
        <v>440.00000000000006</v>
      </c>
      <c r="AI40" s="6">
        <v>452.30923076923079</v>
      </c>
      <c r="AJ40" s="105">
        <v>452.63157894736844</v>
      </c>
      <c r="AK40" s="6">
        <v>477.33333333333331</v>
      </c>
      <c r="AL40" s="6">
        <v>448.33333333333337</v>
      </c>
      <c r="AM40" s="121">
        <v>448.88888888888891</v>
      </c>
      <c r="AN40" s="124">
        <v>469.62962962962968</v>
      </c>
      <c r="AO40" s="124">
        <v>477.14285714285722</v>
      </c>
      <c r="AP40" s="124">
        <v>454.07407407407413</v>
      </c>
      <c r="AQ40" s="124">
        <v>488.88888888888891</v>
      </c>
      <c r="AR40" s="124">
        <v>500.83333333333337</v>
      </c>
      <c r="AS40" s="129">
        <v>495</v>
      </c>
      <c r="AT40" s="177">
        <v>496.08695652173901</v>
      </c>
      <c r="AU40" s="184">
        <f t="shared" si="0"/>
        <v>12.747035573122488</v>
      </c>
      <c r="AV40" s="184">
        <f t="shared" si="1"/>
        <v>0.21958717610889128</v>
      </c>
    </row>
    <row r="41" spans="1:48" ht="15" customHeight="1" x14ac:dyDescent="0.2">
      <c r="A41" s="3" t="s">
        <v>40</v>
      </c>
      <c r="B41" s="6">
        <v>239.43</v>
      </c>
      <c r="C41" s="6">
        <v>233.33</v>
      </c>
      <c r="D41" s="6">
        <v>230.03</v>
      </c>
      <c r="E41" s="6">
        <v>237.76</v>
      </c>
      <c r="F41" s="6">
        <v>228.55</v>
      </c>
      <c r="G41" s="6">
        <v>233.83</v>
      </c>
      <c r="H41" s="6">
        <v>239.23</v>
      </c>
      <c r="I41" s="6">
        <v>237.46</v>
      </c>
      <c r="J41" s="8">
        <v>235.28</v>
      </c>
      <c r="K41" s="8">
        <v>234.18</v>
      </c>
      <c r="L41" s="72">
        <v>250</v>
      </c>
      <c r="M41" s="13">
        <v>237.29545134609739</v>
      </c>
      <c r="N41" s="6">
        <v>220</v>
      </c>
      <c r="O41" s="6">
        <v>225</v>
      </c>
      <c r="P41" s="6">
        <v>204.78260869565199</v>
      </c>
      <c r="Q41" s="22">
        <v>233.333333333333</v>
      </c>
      <c r="R41" s="49">
        <v>238.80784324759901</v>
      </c>
      <c r="S41" s="42">
        <v>224.07052325906906</v>
      </c>
      <c r="T41" s="13">
        <v>224.07052325906906</v>
      </c>
      <c r="U41" s="6">
        <v>224.29497597067459</v>
      </c>
      <c r="V41" s="110">
        <v>224.29497597067459</v>
      </c>
      <c r="W41" s="6">
        <v>236.25</v>
      </c>
      <c r="X41" s="110">
        <v>228.9523257755514</v>
      </c>
      <c r="Y41" s="6">
        <v>200</v>
      </c>
      <c r="Z41" s="110">
        <v>223.65475912596855</v>
      </c>
      <c r="AA41" s="13">
        <v>238.09523809523807</v>
      </c>
      <c r="AB41" s="13">
        <v>238.09523809523807</v>
      </c>
      <c r="AC41" s="22">
        <v>233.333333333333</v>
      </c>
      <c r="AD41" s="6">
        <v>238.1</v>
      </c>
      <c r="AE41" s="6">
        <v>238.09523809523807</v>
      </c>
      <c r="AF41" s="6">
        <v>188.09523809523799</v>
      </c>
      <c r="AG41" s="17">
        <v>208.09</v>
      </c>
      <c r="AH41" s="6">
        <v>238.09523809523807</v>
      </c>
      <c r="AI41" s="6">
        <v>200</v>
      </c>
      <c r="AJ41" s="6">
        <v>200</v>
      </c>
      <c r="AK41" s="6">
        <v>200</v>
      </c>
      <c r="AL41" s="6">
        <v>206.89655172413794</v>
      </c>
      <c r="AM41" s="121">
        <v>210.06271976157305</v>
      </c>
      <c r="AN41" s="124">
        <v>205.12820512820514</v>
      </c>
      <c r="AO41" s="124">
        <v>228.57142857142901</v>
      </c>
      <c r="AP41" s="124">
        <v>204.81632653061001</v>
      </c>
      <c r="AQ41" s="124">
        <v>227.142857142857</v>
      </c>
      <c r="AR41" s="124">
        <v>222.76595744680799</v>
      </c>
      <c r="AS41" s="124">
        <v>212.05128205128199</v>
      </c>
      <c r="AT41" s="177">
        <v>216.62708828063199</v>
      </c>
      <c r="AU41" s="184">
        <f t="shared" si="0"/>
        <v>-9.0166229221345535</v>
      </c>
      <c r="AV41" s="184">
        <f t="shared" si="1"/>
        <v>2.157877181918384</v>
      </c>
    </row>
    <row r="42" spans="1:48" ht="15" customHeight="1" x14ac:dyDescent="0.2">
      <c r="A42" s="3" t="s">
        <v>41</v>
      </c>
      <c r="B42" s="6">
        <v>273.14999999999998</v>
      </c>
      <c r="C42" s="6">
        <v>279.45</v>
      </c>
      <c r="D42" s="6">
        <v>285.91000000000003</v>
      </c>
      <c r="E42" s="6">
        <v>292.51</v>
      </c>
      <c r="F42" s="6">
        <v>270.77999999999997</v>
      </c>
      <c r="G42" s="6">
        <v>277.02999999999997</v>
      </c>
      <c r="H42" s="6">
        <v>283.43</v>
      </c>
      <c r="I42" s="6">
        <v>289.98</v>
      </c>
      <c r="J42" s="8">
        <v>271.11</v>
      </c>
      <c r="K42" s="8">
        <v>277.44</v>
      </c>
      <c r="L42" s="49">
        <v>277.44</v>
      </c>
      <c r="M42" s="13">
        <v>275.10152991119759</v>
      </c>
      <c r="N42" s="7">
        <v>250</v>
      </c>
      <c r="O42" s="6">
        <v>277.30796514131788</v>
      </c>
      <c r="P42" s="6">
        <v>277.30796514131788</v>
      </c>
      <c r="Q42" s="49">
        <v>268.20531009421194</v>
      </c>
      <c r="R42" s="8">
        <v>275.78443309963643</v>
      </c>
      <c r="S42" s="42">
        <v>269.51340036236866</v>
      </c>
      <c r="T42" s="13">
        <v>269.51340036236866</v>
      </c>
      <c r="U42" s="6">
        <v>269.66178202874596</v>
      </c>
      <c r="V42" s="17">
        <v>269.66178202874596</v>
      </c>
      <c r="W42" s="7">
        <v>266.51</v>
      </c>
      <c r="X42" s="17">
        <v>271.0344283207624</v>
      </c>
      <c r="Y42" s="7">
        <v>201</v>
      </c>
      <c r="Z42" s="17">
        <v>223.79170554829</v>
      </c>
      <c r="AA42" s="13">
        <v>257.00086464704162</v>
      </c>
      <c r="AB42" s="13">
        <v>244.02</v>
      </c>
      <c r="AC42" s="22">
        <v>229</v>
      </c>
      <c r="AD42" s="6">
        <v>213.65</v>
      </c>
      <c r="AE42" s="6">
        <v>202.15899999999999</v>
      </c>
      <c r="AF42" s="6">
        <v>170.33</v>
      </c>
      <c r="AG42" s="17">
        <v>203.78475</v>
      </c>
      <c r="AH42" s="6">
        <v>198.02</v>
      </c>
      <c r="AI42" s="6">
        <v>200.3</v>
      </c>
      <c r="AJ42" s="6">
        <v>200</v>
      </c>
      <c r="AK42" s="6">
        <v>180</v>
      </c>
      <c r="AL42" s="106">
        <v>184.03</v>
      </c>
      <c r="AM42" s="121">
        <v>185.18518518518516</v>
      </c>
      <c r="AN42" s="129">
        <v>185.5</v>
      </c>
      <c r="AO42" s="124">
        <v>195.23809523809501</v>
      </c>
      <c r="AP42" s="131">
        <v>186.5</v>
      </c>
      <c r="AQ42" s="129">
        <v>187</v>
      </c>
      <c r="AR42" s="124">
        <v>192.55813953488399</v>
      </c>
      <c r="AS42" s="124">
        <v>196.935286935287</v>
      </c>
      <c r="AT42" s="177">
        <v>192.55813953488399</v>
      </c>
      <c r="AU42" s="184">
        <f t="shared" si="0"/>
        <v>-2.7582367766468123</v>
      </c>
      <c r="AV42" s="184">
        <f t="shared" si="1"/>
        <v>-2.2226323522413409</v>
      </c>
    </row>
    <row r="43" spans="1:48" ht="15" customHeight="1" x14ac:dyDescent="0.2">
      <c r="A43" s="3" t="s">
        <v>42</v>
      </c>
      <c r="B43" s="6">
        <v>573.88</v>
      </c>
      <c r="C43" s="6">
        <v>563.33000000000004</v>
      </c>
      <c r="D43" s="6">
        <v>538.89</v>
      </c>
      <c r="E43" s="6">
        <v>540.03</v>
      </c>
      <c r="F43" s="6">
        <v>566.09</v>
      </c>
      <c r="G43" s="6">
        <v>571.52</v>
      </c>
      <c r="H43" s="6">
        <v>581.11</v>
      </c>
      <c r="I43" s="6">
        <v>534.14</v>
      </c>
      <c r="J43" s="8">
        <v>524.20000000000005</v>
      </c>
      <c r="K43" s="8">
        <v>572.37</v>
      </c>
      <c r="L43" s="113">
        <v>579.11199999999997</v>
      </c>
      <c r="M43" s="13">
        <v>475.55555555555554</v>
      </c>
      <c r="N43" s="7">
        <v>509.09090909090901</v>
      </c>
      <c r="O43" s="6">
        <v>505.09803921568636</v>
      </c>
      <c r="P43" s="6">
        <v>507.77777777777783</v>
      </c>
      <c r="Q43" s="91">
        <v>503.33333333333331</v>
      </c>
      <c r="R43" s="112">
        <v>567.11111111111109</v>
      </c>
      <c r="S43" s="42">
        <v>576.77777777777806</v>
      </c>
      <c r="T43" s="13">
        <v>564.61538461538498</v>
      </c>
      <c r="U43" s="6">
        <v>563.92156862745105</v>
      </c>
      <c r="V43" s="29">
        <v>551.11111111111097</v>
      </c>
      <c r="W43" s="7">
        <v>507.77777777777783</v>
      </c>
      <c r="X43" s="29">
        <v>501.33333333333331</v>
      </c>
      <c r="Y43" s="7">
        <v>465.2</v>
      </c>
      <c r="Z43" s="29">
        <v>478.33333333333343</v>
      </c>
      <c r="AA43" s="13">
        <v>482.66666666666674</v>
      </c>
      <c r="AB43" s="15">
        <v>488</v>
      </c>
      <c r="AC43" s="24">
        <v>483.33333333333331</v>
      </c>
      <c r="AD43" s="7">
        <v>462.49916666666667</v>
      </c>
      <c r="AE43" s="7">
        <v>483.33333333333331</v>
      </c>
      <c r="AF43" s="7">
        <v>466.96969696970001</v>
      </c>
      <c r="AG43" s="17">
        <v>460.44</v>
      </c>
      <c r="AH43" s="7">
        <v>460.44444444444451</v>
      </c>
      <c r="AI43" s="7">
        <v>454.28571428571428</v>
      </c>
      <c r="AJ43" s="108">
        <v>476.66666666666663</v>
      </c>
      <c r="AK43" s="6">
        <v>488.33333333333337</v>
      </c>
      <c r="AL43" s="6">
        <v>471.37254901960785</v>
      </c>
      <c r="AM43" s="121">
        <v>480</v>
      </c>
      <c r="AN43" s="124">
        <v>529.80392156862695</v>
      </c>
      <c r="AO43" s="124">
        <v>531.42857142857099</v>
      </c>
      <c r="AP43" s="124">
        <v>527.77777777777806</v>
      </c>
      <c r="AQ43" s="124">
        <v>538</v>
      </c>
      <c r="AR43" s="124">
        <v>547.77777777777783</v>
      </c>
      <c r="AS43" s="124">
        <v>566.15384615384596</v>
      </c>
      <c r="AT43" s="177">
        <v>563.33333333333303</v>
      </c>
      <c r="AU43" s="184">
        <f t="shared" si="0"/>
        <v>22.345559845559762</v>
      </c>
      <c r="AV43" s="184">
        <f t="shared" si="1"/>
        <v>-0.4981884057971212</v>
      </c>
    </row>
    <row r="44" spans="1:48" ht="15" customHeight="1" x14ac:dyDescent="0.2">
      <c r="A44" s="3" t="s">
        <v>43</v>
      </c>
      <c r="B44" s="6">
        <v>582.37</v>
      </c>
      <c r="C44" s="6">
        <v>600</v>
      </c>
      <c r="D44" s="6">
        <v>600</v>
      </c>
      <c r="E44" s="6">
        <v>575</v>
      </c>
      <c r="F44" s="6">
        <v>587.91</v>
      </c>
      <c r="G44" s="6">
        <v>600</v>
      </c>
      <c r="H44" s="6">
        <v>600</v>
      </c>
      <c r="I44" s="6">
        <v>613.86</v>
      </c>
      <c r="J44" s="8">
        <v>567.58000000000004</v>
      </c>
      <c r="K44" s="8">
        <v>600.9</v>
      </c>
      <c r="L44" s="72">
        <v>650</v>
      </c>
      <c r="M44" s="13">
        <v>589.10162477014217</v>
      </c>
      <c r="N44" s="6">
        <v>600</v>
      </c>
      <c r="O44" s="6">
        <v>609.66666666666697</v>
      </c>
      <c r="P44" s="6">
        <v>600</v>
      </c>
      <c r="Q44" s="22">
        <v>548</v>
      </c>
      <c r="R44" s="42">
        <v>600</v>
      </c>
      <c r="S44" s="42">
        <v>580</v>
      </c>
      <c r="T44" s="13">
        <v>600</v>
      </c>
      <c r="U44" s="6">
        <v>625</v>
      </c>
      <c r="V44" s="6">
        <v>633.33333333333337</v>
      </c>
      <c r="W44" s="6">
        <v>650</v>
      </c>
      <c r="X44" s="6">
        <v>600</v>
      </c>
      <c r="Y44" s="6">
        <v>655.5</v>
      </c>
      <c r="Z44" s="6">
        <v>650</v>
      </c>
      <c r="AA44" s="13">
        <v>625</v>
      </c>
      <c r="AB44" s="13">
        <v>615</v>
      </c>
      <c r="AC44" s="22">
        <v>633.33333333333303</v>
      </c>
      <c r="AD44" s="6">
        <v>683.33333333333303</v>
      </c>
      <c r="AE44" s="6">
        <v>683.33333333333303</v>
      </c>
      <c r="AF44" s="6">
        <v>663.33333333333303</v>
      </c>
      <c r="AG44" s="17">
        <v>675</v>
      </c>
      <c r="AH44" s="6">
        <v>685</v>
      </c>
      <c r="AI44" s="6">
        <v>685.84</v>
      </c>
      <c r="AJ44" s="105">
        <v>650</v>
      </c>
      <c r="AK44" s="6">
        <v>630</v>
      </c>
      <c r="AL44" s="6">
        <v>635.17999999999995</v>
      </c>
      <c r="AM44" s="121">
        <v>600</v>
      </c>
      <c r="AN44" s="124">
        <v>650</v>
      </c>
      <c r="AO44" s="124">
        <v>660</v>
      </c>
      <c r="AP44" s="124">
        <v>640</v>
      </c>
      <c r="AQ44" s="124">
        <v>650</v>
      </c>
      <c r="AR44" s="124">
        <v>660</v>
      </c>
      <c r="AS44" s="124">
        <v>670</v>
      </c>
      <c r="AT44" s="177">
        <v>700</v>
      </c>
      <c r="AU44" s="184">
        <f t="shared" si="0"/>
        <v>2.1897810218978102</v>
      </c>
      <c r="AV44" s="184">
        <f t="shared" si="1"/>
        <v>4.4776119402985071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W52"/>
  <sheetViews>
    <sheetView zoomScale="136" zoomScaleNormal="136" workbookViewId="0">
      <pane xSplit="1" ySplit="1" topLeftCell="AR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9.99609375" customWidth="1"/>
    <col min="2" max="13" width="9.14453125" style="4"/>
    <col min="24" max="24" width="9.01171875" customWidth="1"/>
    <col min="42" max="42" width="10.0859375" customWidth="1"/>
    <col min="47" max="47" width="6.3203125" bestFit="1" customWidth="1"/>
    <col min="48" max="48" width="5.6484375" bestFit="1" customWidth="1"/>
  </cols>
  <sheetData>
    <row r="1" spans="1:49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9" ht="15" customHeight="1" x14ac:dyDescent="0.2">
      <c r="A2" s="2" t="s">
        <v>1</v>
      </c>
      <c r="B2" s="6">
        <v>579.36</v>
      </c>
      <c r="C2" s="6">
        <v>555.625</v>
      </c>
      <c r="D2" s="6">
        <v>582.625</v>
      </c>
      <c r="E2" s="6">
        <v>523.88888888888903</v>
      </c>
      <c r="F2" s="6">
        <v>519.33333333333303</v>
      </c>
      <c r="G2" s="26">
        <v>526.875</v>
      </c>
      <c r="H2" s="27">
        <v>510.79</v>
      </c>
      <c r="I2" s="6">
        <v>481.33333333333297</v>
      </c>
      <c r="J2" s="6">
        <v>460.625</v>
      </c>
      <c r="K2" s="73">
        <v>411.33333333333297</v>
      </c>
      <c r="L2" s="74">
        <v>430</v>
      </c>
      <c r="M2" s="13">
        <v>437.14285714285717</v>
      </c>
      <c r="N2" s="6">
        <v>423.15789473684208</v>
      </c>
      <c r="O2" s="6">
        <v>458.75</v>
      </c>
      <c r="P2" s="6">
        <v>445.33333333333331</v>
      </c>
      <c r="Q2" s="22">
        <v>481.33333333333297</v>
      </c>
      <c r="R2" s="42">
        <v>488.66666666666703</v>
      </c>
      <c r="S2" s="42">
        <v>495.57142857142901</v>
      </c>
      <c r="T2" s="13">
        <v>415.142857142857</v>
      </c>
      <c r="U2" s="6">
        <v>436</v>
      </c>
      <c r="V2" s="6">
        <v>437.69230769230768</v>
      </c>
      <c r="W2" s="6">
        <v>480.57142857142901</v>
      </c>
      <c r="X2" s="6">
        <v>429.86666666666702</v>
      </c>
      <c r="Y2" s="6">
        <v>425.625</v>
      </c>
      <c r="Z2" s="6">
        <v>428.75</v>
      </c>
      <c r="AA2" s="13">
        <v>432</v>
      </c>
      <c r="AB2" s="13">
        <v>443.33333333333331</v>
      </c>
      <c r="AC2" s="22">
        <v>465.8</v>
      </c>
      <c r="AD2" s="6">
        <v>413.46666666666664</v>
      </c>
      <c r="AE2" s="6">
        <v>487.8</v>
      </c>
      <c r="AF2" s="6">
        <v>446.21428571428601</v>
      </c>
      <c r="AG2" s="17">
        <v>426.25</v>
      </c>
      <c r="AH2" s="6">
        <v>430.625</v>
      </c>
      <c r="AI2" s="6">
        <v>447</v>
      </c>
      <c r="AJ2" s="105">
        <v>438.8235294117647</v>
      </c>
      <c r="AK2" s="6">
        <v>453.125</v>
      </c>
      <c r="AL2" s="6">
        <v>453.63636363636402</v>
      </c>
      <c r="AM2" s="121">
        <v>420</v>
      </c>
      <c r="AN2" s="124">
        <v>426</v>
      </c>
      <c r="AO2" s="124">
        <v>450</v>
      </c>
      <c r="AP2" s="124">
        <v>444.375</v>
      </c>
      <c r="AQ2" s="124">
        <v>432.14285714285717</v>
      </c>
      <c r="AR2" s="124">
        <v>446.66666666666669</v>
      </c>
      <c r="AS2" s="124">
        <v>450.625</v>
      </c>
      <c r="AT2" s="177">
        <v>467.5</v>
      </c>
      <c r="AU2" s="184">
        <f>(AT2-AH2)/AH2*100</f>
        <v>8.5631349782293178</v>
      </c>
      <c r="AV2" s="184">
        <f>(AT2-AS2)/AS2*100</f>
        <v>3.7447988904299581</v>
      </c>
    </row>
    <row r="3" spans="1:49" ht="15" customHeight="1" x14ac:dyDescent="0.2">
      <c r="A3" s="2" t="s">
        <v>2</v>
      </c>
      <c r="B3" s="6">
        <v>49.35</v>
      </c>
      <c r="C3" s="6">
        <v>48</v>
      </c>
      <c r="D3" s="6">
        <v>48.571428571428598</v>
      </c>
      <c r="E3" s="6">
        <v>48.6666666666667</v>
      </c>
      <c r="F3" s="6">
        <v>47.714285714285701</v>
      </c>
      <c r="G3" s="26">
        <v>47.6666666666667</v>
      </c>
      <c r="H3" s="27">
        <v>47.14</v>
      </c>
      <c r="I3" s="6">
        <v>35.666666666666664</v>
      </c>
      <c r="J3" s="6">
        <v>38.6875</v>
      </c>
      <c r="K3" s="73">
        <v>35.666666666666664</v>
      </c>
      <c r="L3" s="74">
        <v>38.119999999999997</v>
      </c>
      <c r="M3" s="13">
        <v>37.5</v>
      </c>
      <c r="N3" s="6">
        <v>36.25</v>
      </c>
      <c r="O3" s="6">
        <v>35.9375</v>
      </c>
      <c r="P3" s="6">
        <v>34</v>
      </c>
      <c r="Q3" s="22">
        <v>36.428571428571431</v>
      </c>
      <c r="R3" s="42">
        <v>36</v>
      </c>
      <c r="S3" s="42">
        <v>37.5</v>
      </c>
      <c r="T3" s="13">
        <v>35.357142857142854</v>
      </c>
      <c r="U3" s="6">
        <v>37</v>
      </c>
      <c r="V3" s="6">
        <v>39.583333333333336</v>
      </c>
      <c r="W3" s="6">
        <v>37.5</v>
      </c>
      <c r="X3" s="6">
        <v>37.666666666666664</v>
      </c>
      <c r="Y3" s="6">
        <v>36.071428571428569</v>
      </c>
      <c r="Z3" s="6">
        <v>38.714285714285701</v>
      </c>
      <c r="AA3" s="13">
        <v>39.666666666666664</v>
      </c>
      <c r="AB3" s="13">
        <v>39.117647058823529</v>
      </c>
      <c r="AC3" s="22">
        <v>39.857142857142897</v>
      </c>
      <c r="AD3" s="6">
        <v>40.642857142857103</v>
      </c>
      <c r="AE3" s="6">
        <v>38.214285714285715</v>
      </c>
      <c r="AF3" s="6">
        <v>39.692307692307701</v>
      </c>
      <c r="AG3" s="17">
        <v>37.18</v>
      </c>
      <c r="AH3" s="6">
        <v>38.875</v>
      </c>
      <c r="AI3" s="6">
        <v>39.03</v>
      </c>
      <c r="AJ3" s="105">
        <v>36.666666666666664</v>
      </c>
      <c r="AK3" s="6">
        <v>39.5</v>
      </c>
      <c r="AL3" s="6">
        <v>39.909090909090899</v>
      </c>
      <c r="AM3" s="121">
        <v>37.666666666666664</v>
      </c>
      <c r="AN3" s="124">
        <v>39.5</v>
      </c>
      <c r="AO3" s="124">
        <v>39.285714285714285</v>
      </c>
      <c r="AP3" s="124">
        <v>39</v>
      </c>
      <c r="AQ3" s="124">
        <v>39.538461538461497</v>
      </c>
      <c r="AR3" s="124">
        <v>39.5</v>
      </c>
      <c r="AS3" s="124">
        <v>38.46153846153846</v>
      </c>
      <c r="AT3" s="177">
        <v>40</v>
      </c>
      <c r="AU3" s="184">
        <f t="shared" ref="AU3:AU44" si="0">(AT3-AH3)/AH3*100</f>
        <v>2.8938906752411575</v>
      </c>
      <c r="AV3" s="184">
        <f t="shared" ref="AV3:AV44" si="1">(AT3-AS3)/AS3*100</f>
        <v>4.0000000000000044</v>
      </c>
    </row>
    <row r="4" spans="1:49" ht="15" customHeight="1" x14ac:dyDescent="0.2">
      <c r="A4" s="2" t="s">
        <v>3</v>
      </c>
      <c r="B4" s="6">
        <v>300</v>
      </c>
      <c r="C4" s="6">
        <v>289.37666666666598</v>
      </c>
      <c r="D4" s="6">
        <v>273.90804597701151</v>
      </c>
      <c r="E4" s="6">
        <v>289.65517241379308</v>
      </c>
      <c r="F4" s="6">
        <v>291.58787541713014</v>
      </c>
      <c r="G4" s="26">
        <v>275.30589543937708</v>
      </c>
      <c r="H4" s="22">
        <v>296.63651780667038</v>
      </c>
      <c r="I4" s="6">
        <v>290.3725</v>
      </c>
      <c r="J4" s="6">
        <v>297.394636015326</v>
      </c>
      <c r="K4" s="73">
        <v>285</v>
      </c>
      <c r="L4" s="74">
        <v>284.36</v>
      </c>
      <c r="M4" s="13">
        <v>224.13793103448279</v>
      </c>
      <c r="N4" s="6">
        <v>250.14831294030407</v>
      </c>
      <c r="O4" s="6">
        <v>269.97001499250376</v>
      </c>
      <c r="P4" s="6">
        <v>284.33709412574819</v>
      </c>
      <c r="Q4" s="22">
        <v>306.80014831294</v>
      </c>
      <c r="R4" s="42">
        <v>324.30345886964352</v>
      </c>
      <c r="S4" s="42">
        <v>327.44942940715998</v>
      </c>
      <c r="T4" s="13">
        <v>316.66666666666663</v>
      </c>
      <c r="U4" s="6">
        <v>324.59770114942529</v>
      </c>
      <c r="V4" s="6">
        <v>359.39456539011599</v>
      </c>
      <c r="W4" s="6">
        <v>337.44942940715998</v>
      </c>
      <c r="X4" s="6">
        <v>312.02405965476044</v>
      </c>
      <c r="Y4" s="6">
        <v>278.70279146141218</v>
      </c>
      <c r="Z4" s="6">
        <v>278.70279146141218</v>
      </c>
      <c r="AA4" s="13">
        <v>242.16780498639571</v>
      </c>
      <c r="AB4" s="13">
        <v>259.06403940886702</v>
      </c>
      <c r="AC4" s="22">
        <v>320.93348030103198</v>
      </c>
      <c r="AD4" s="6">
        <v>295.93285714285702</v>
      </c>
      <c r="AE4" s="6">
        <v>220.93348030103155</v>
      </c>
      <c r="AF4" s="6">
        <v>263.727422003284</v>
      </c>
      <c r="AG4" s="17">
        <v>219.72</v>
      </c>
      <c r="AH4" s="6">
        <v>239.72156778753501</v>
      </c>
      <c r="AI4" s="6">
        <v>246.07749999999999</v>
      </c>
      <c r="AJ4" s="105">
        <v>218.02762094826801</v>
      </c>
      <c r="AK4" s="6">
        <v>226.839822024472</v>
      </c>
      <c r="AL4" s="6">
        <v>262.98109010011098</v>
      </c>
      <c r="AM4" s="121">
        <v>252.98615093375</v>
      </c>
      <c r="AN4" s="124">
        <v>221.06744118979901</v>
      </c>
      <c r="AO4" s="124">
        <v>242.081280788177</v>
      </c>
      <c r="AP4" s="124">
        <v>241.34541024418701</v>
      </c>
      <c r="AQ4" s="124">
        <v>244.272863568216</v>
      </c>
      <c r="AR4" s="124">
        <v>254.373973727422</v>
      </c>
      <c r="AS4" s="124">
        <v>249.20314036530101</v>
      </c>
      <c r="AT4" s="177">
        <v>250.37696205660612</v>
      </c>
      <c r="AU4" s="184">
        <f t="shared" si="0"/>
        <v>4.4449042976871302</v>
      </c>
      <c r="AV4" s="184">
        <f t="shared" si="1"/>
        <v>0.47103005587507041</v>
      </c>
    </row>
    <row r="5" spans="1:49" ht="15" customHeight="1" x14ac:dyDescent="0.2">
      <c r="A5" s="2" t="s">
        <v>4</v>
      </c>
      <c r="B5" s="6">
        <v>200.06099999999998</v>
      </c>
      <c r="C5" s="6">
        <v>236.632222222222</v>
      </c>
      <c r="D5" s="6">
        <v>233.42087914899571</v>
      </c>
      <c r="E5" s="6">
        <v>271.22026158332784</v>
      </c>
      <c r="F5" s="6">
        <v>266.52329480031102</v>
      </c>
      <c r="G5" s="26">
        <v>255.6679872860887</v>
      </c>
      <c r="H5" s="22">
        <v>271.35049232158156</v>
      </c>
      <c r="I5" s="6">
        <v>251.75312500000001</v>
      </c>
      <c r="J5" s="6">
        <v>260.90612421619602</v>
      </c>
      <c r="K5" s="73">
        <v>251.75366768040496</v>
      </c>
      <c r="L5" s="74">
        <v>250.175444444444</v>
      </c>
      <c r="M5" s="13">
        <v>214.61053770167069</v>
      </c>
      <c r="N5" s="6">
        <v>266.70940419671371</v>
      </c>
      <c r="O5" s="6">
        <v>284.47896111383375</v>
      </c>
      <c r="P5" s="6">
        <v>251.82892898080007</v>
      </c>
      <c r="Q5" s="22">
        <v>285.6100433860139</v>
      </c>
      <c r="R5" s="42">
        <v>286.87344491456798</v>
      </c>
      <c r="S5" s="42">
        <v>290.36337204249099</v>
      </c>
      <c r="T5" s="13">
        <v>271.14195926192713</v>
      </c>
      <c r="U5" s="6">
        <v>262.51149659195636</v>
      </c>
      <c r="V5" s="6">
        <v>233.11800935813645</v>
      </c>
      <c r="W5" s="6">
        <v>260.36337204249145</v>
      </c>
      <c r="X5" s="6">
        <v>263.65538924682966</v>
      </c>
      <c r="Y5" s="6">
        <v>323.62135355117971</v>
      </c>
      <c r="Z5" s="6">
        <v>318.82543518383301</v>
      </c>
      <c r="AA5" s="13">
        <v>299.25027748326698</v>
      </c>
      <c r="AB5" s="13">
        <v>304.27587218108499</v>
      </c>
      <c r="AC5" s="22">
        <v>303.00594474654503</v>
      </c>
      <c r="AD5" s="6">
        <v>284.30124999999998</v>
      </c>
      <c r="AE5" s="6">
        <v>283.00594474654503</v>
      </c>
      <c r="AF5" s="6">
        <v>269.12005029116301</v>
      </c>
      <c r="AG5" s="17">
        <v>251.78</v>
      </c>
      <c r="AH5" s="6">
        <v>262.78651289920498</v>
      </c>
      <c r="AI5" s="6">
        <v>271.06333333333299</v>
      </c>
      <c r="AJ5" s="105">
        <v>274.77487331602998</v>
      </c>
      <c r="AK5" s="6">
        <v>244.723767148684</v>
      </c>
      <c r="AL5" s="6">
        <v>246.32645424173</v>
      </c>
      <c r="AM5" s="121">
        <v>219.96452203329599</v>
      </c>
      <c r="AN5" s="124">
        <v>229.672384038964</v>
      </c>
      <c r="AO5" s="124">
        <v>242.84253838377299</v>
      </c>
      <c r="AP5" s="124">
        <v>240.91425917492401</v>
      </c>
      <c r="AQ5" s="124">
        <v>300.38151161687398</v>
      </c>
      <c r="AR5" s="124">
        <v>305.14801342371499</v>
      </c>
      <c r="AS5" s="124">
        <v>307.85684980452697</v>
      </c>
      <c r="AT5" s="177">
        <v>308.35398787578401</v>
      </c>
      <c r="AU5" s="184">
        <f t="shared" si="0"/>
        <v>17.340111740839991</v>
      </c>
      <c r="AV5" s="184">
        <f t="shared" si="1"/>
        <v>0.16148351793136892</v>
      </c>
    </row>
    <row r="6" spans="1:49" ht="15" customHeight="1" x14ac:dyDescent="0.2">
      <c r="A6" s="2" t="s">
        <v>5</v>
      </c>
      <c r="B6" s="6">
        <v>1200</v>
      </c>
      <c r="C6" s="6">
        <v>1073.68055555555</v>
      </c>
      <c r="D6" s="6">
        <v>1079.7619047619</v>
      </c>
      <c r="E6" s="6">
        <v>1000</v>
      </c>
      <c r="F6" s="6">
        <v>1003.33333333333</v>
      </c>
      <c r="G6" s="26">
        <v>1087.24763608484</v>
      </c>
      <c r="H6" s="8">
        <v>1045.2904847090849</v>
      </c>
      <c r="I6" s="6">
        <v>999.524</v>
      </c>
      <c r="J6" s="6">
        <v>993.32458442694701</v>
      </c>
      <c r="K6" s="73">
        <v>899.52380952380952</v>
      </c>
      <c r="L6" s="74">
        <v>906.86874999999998</v>
      </c>
      <c r="M6" s="13">
        <v>929.05982905982899</v>
      </c>
      <c r="N6" s="6">
        <v>932.60504201680669</v>
      </c>
      <c r="O6" s="6">
        <v>1011.15151515152</v>
      </c>
      <c r="P6" s="6">
        <v>945.97069597069594</v>
      </c>
      <c r="Q6" s="22">
        <v>910.944055944056</v>
      </c>
      <c r="R6" s="42">
        <v>935.01642036124781</v>
      </c>
      <c r="S6" s="42">
        <v>1179.9783549783551</v>
      </c>
      <c r="T6" s="13">
        <v>1031.1850027367268</v>
      </c>
      <c r="U6" s="6">
        <v>954.08163265306132</v>
      </c>
      <c r="V6" s="6">
        <v>942.42424242424204</v>
      </c>
      <c r="W6" s="6">
        <v>848.43537414965976</v>
      </c>
      <c r="X6" s="6">
        <v>905.52380952380997</v>
      </c>
      <c r="Y6" s="6">
        <v>900</v>
      </c>
      <c r="Z6" s="6">
        <v>984.64285714285711</v>
      </c>
      <c r="AA6" s="13">
        <v>925.83333333332996</v>
      </c>
      <c r="AB6" s="13">
        <v>922.42479742479998</v>
      </c>
      <c r="AC6" s="22">
        <v>956.99300699300704</v>
      </c>
      <c r="AD6" s="6">
        <v>932.26769230769003</v>
      </c>
      <c r="AE6" s="6">
        <v>916.88311688311705</v>
      </c>
      <c r="AF6" s="6">
        <v>962.27106227106219</v>
      </c>
      <c r="AG6" s="17">
        <v>960.39</v>
      </c>
      <c r="AH6" s="6">
        <v>1006.13445378151</v>
      </c>
      <c r="AI6" s="6">
        <v>1040.0966666666666</v>
      </c>
      <c r="AJ6" s="105">
        <v>985.15151515151501</v>
      </c>
      <c r="AK6" s="6">
        <v>1010</v>
      </c>
      <c r="AL6" s="6">
        <v>964.76190476190504</v>
      </c>
      <c r="AM6" s="121">
        <v>1005.19047619048</v>
      </c>
      <c r="AN6" s="124">
        <v>1058.3333333333333</v>
      </c>
      <c r="AO6" s="124">
        <v>1100</v>
      </c>
      <c r="AP6" s="124">
        <v>1078.99613899614</v>
      </c>
      <c r="AQ6" s="124">
        <v>1048.2142857142858</v>
      </c>
      <c r="AR6" s="124">
        <v>1066.5195808052899</v>
      </c>
      <c r="AS6" s="124">
        <v>1075.6987577639752</v>
      </c>
      <c r="AT6" s="177">
        <v>1037.68115942029</v>
      </c>
      <c r="AU6" s="184">
        <f t="shared" si="0"/>
        <v>3.1354363743546498</v>
      </c>
      <c r="AV6" s="184">
        <f t="shared" si="1"/>
        <v>-3.534223505353054</v>
      </c>
    </row>
    <row r="7" spans="1:49" ht="15" customHeight="1" x14ac:dyDescent="0.2">
      <c r="A7" s="2" t="s">
        <v>6</v>
      </c>
      <c r="B7" s="6">
        <v>1047.4850000000001</v>
      </c>
      <c r="C7" s="6">
        <v>1282.9733333333299</v>
      </c>
      <c r="D7" s="6">
        <v>1277.7777777777701</v>
      </c>
      <c r="E7" s="6">
        <v>1188.8327721661055</v>
      </c>
      <c r="F7" s="6">
        <v>1211.31313131313</v>
      </c>
      <c r="G7" s="26">
        <v>1245.45454545455</v>
      </c>
      <c r="H7" s="22">
        <v>1292.8571428571399</v>
      </c>
      <c r="I7" s="6">
        <v>1114.2857142857142</v>
      </c>
      <c r="J7" s="6">
        <v>1205.0264550264601</v>
      </c>
      <c r="K7" s="73">
        <v>1174.2857142857099</v>
      </c>
      <c r="L7" s="74">
        <v>1033.3944444444444</v>
      </c>
      <c r="M7" s="13">
        <v>1119.047619047619</v>
      </c>
      <c r="N7" s="6">
        <v>1150.98039215686</v>
      </c>
      <c r="O7" s="6">
        <v>1060.1307189542486</v>
      </c>
      <c r="P7" s="6">
        <v>1106.2111801242236</v>
      </c>
      <c r="Q7" s="22">
        <v>1157.4759945130315</v>
      </c>
      <c r="R7" s="42">
        <v>1146.1538461538462</v>
      </c>
      <c r="S7" s="42">
        <v>1250</v>
      </c>
      <c r="T7" s="13">
        <v>1173.6263736263736</v>
      </c>
      <c r="U7" s="6">
        <v>1123.0769230769231</v>
      </c>
      <c r="V7" s="6">
        <v>1115.3846153846155</v>
      </c>
      <c r="W7" s="6">
        <v>1220</v>
      </c>
      <c r="X7" s="6">
        <v>1244.6022727272727</v>
      </c>
      <c r="Y7" s="6">
        <v>1085.7142857142858</v>
      </c>
      <c r="Z7" s="6">
        <v>1114.2857142857142</v>
      </c>
      <c r="AA7" s="13">
        <v>1162.2377622377621</v>
      </c>
      <c r="AB7" s="13">
        <v>1150.0505050505101</v>
      </c>
      <c r="AC7" s="22">
        <v>1174.6666666666699</v>
      </c>
      <c r="AD7" s="6">
        <v>1166.6666666666667</v>
      </c>
      <c r="AE7" s="6">
        <v>1141.6666666666667</v>
      </c>
      <c r="AF7" s="6">
        <v>1141.6666666666667</v>
      </c>
      <c r="AG7" s="17">
        <v>1148.03</v>
      </c>
      <c r="AH7" s="6">
        <v>1188.0392156862699</v>
      </c>
      <c r="AI7" s="6">
        <v>1236.3636363636363</v>
      </c>
      <c r="AJ7" s="105">
        <v>1187.2222222222199</v>
      </c>
      <c r="AK7" s="6">
        <v>1188.8888888888901</v>
      </c>
      <c r="AL7" s="6">
        <v>1211.1111111111099</v>
      </c>
      <c r="AM7" s="121">
        <v>1185.7142857142858</v>
      </c>
      <c r="AN7" s="124">
        <v>1177.7777777777778</v>
      </c>
      <c r="AO7" s="124">
        <v>1257.5</v>
      </c>
      <c r="AP7" s="124">
        <v>1226.33540372671</v>
      </c>
      <c r="AQ7" s="124">
        <v>1182.82051282051</v>
      </c>
      <c r="AR7" s="124">
        <v>1241.0714285714287</v>
      </c>
      <c r="AS7" s="124">
        <v>1238.4615384615386</v>
      </c>
      <c r="AT7" s="177">
        <v>1240</v>
      </c>
      <c r="AU7" s="184">
        <f t="shared" si="0"/>
        <v>4.3736590196406073</v>
      </c>
      <c r="AV7" s="184">
        <f t="shared" si="1"/>
        <v>0.12422360248446357</v>
      </c>
    </row>
    <row r="8" spans="1:49" ht="15" customHeight="1" x14ac:dyDescent="0.2">
      <c r="A8" s="2" t="s">
        <v>7</v>
      </c>
      <c r="B8" s="6">
        <v>264.60500000000002</v>
      </c>
      <c r="C8" s="6">
        <v>265.83333333333297</v>
      </c>
      <c r="D8" s="6">
        <v>262.30769230769198</v>
      </c>
      <c r="E8" s="6">
        <v>260.66666666666669</v>
      </c>
      <c r="F8" s="6">
        <v>250.55</v>
      </c>
      <c r="G8" s="26">
        <v>272.5</v>
      </c>
      <c r="H8" s="22">
        <v>271.33333333333297</v>
      </c>
      <c r="I8" s="6">
        <v>262</v>
      </c>
      <c r="J8" s="6">
        <v>283.07692307692298</v>
      </c>
      <c r="K8" s="73">
        <v>252</v>
      </c>
      <c r="L8" s="74">
        <v>250.230769230769</v>
      </c>
      <c r="M8" s="13">
        <v>213.63636363636363</v>
      </c>
      <c r="N8" s="6">
        <v>275</v>
      </c>
      <c r="O8" s="6">
        <v>208</v>
      </c>
      <c r="P8" s="6">
        <v>235.83333333333334</v>
      </c>
      <c r="Q8" s="22">
        <v>239.230769230769</v>
      </c>
      <c r="R8" s="42">
        <v>258.33333333333297</v>
      </c>
      <c r="S8" s="42">
        <v>253.63636363636363</v>
      </c>
      <c r="T8" s="13">
        <v>260</v>
      </c>
      <c r="U8" s="6">
        <v>254</v>
      </c>
      <c r="V8" s="6">
        <v>222.30769230769232</v>
      </c>
      <c r="W8" s="6">
        <v>212.72727272727272</v>
      </c>
      <c r="X8" s="6">
        <v>231.66666666666666</v>
      </c>
      <c r="Y8" s="6">
        <v>229.16666666666666</v>
      </c>
      <c r="Z8" s="6">
        <v>229.16666666666666</v>
      </c>
      <c r="AA8" s="13">
        <v>214.44444444444446</v>
      </c>
      <c r="AB8" s="13">
        <v>208</v>
      </c>
      <c r="AC8" s="22">
        <v>230</v>
      </c>
      <c r="AD8" s="6">
        <v>230</v>
      </c>
      <c r="AE8" s="6">
        <v>230</v>
      </c>
      <c r="AF8" s="6">
        <v>230</v>
      </c>
      <c r="AG8" s="17">
        <v>218.33</v>
      </c>
      <c r="AH8" s="6">
        <v>277.54545454545502</v>
      </c>
      <c r="AI8" s="6">
        <v>237</v>
      </c>
      <c r="AJ8" s="105">
        <v>225</v>
      </c>
      <c r="AK8" s="6">
        <v>255</v>
      </c>
      <c r="AL8" s="6">
        <v>242</v>
      </c>
      <c r="AM8" s="121">
        <v>243.07692307692307</v>
      </c>
      <c r="AN8" s="124">
        <v>243</v>
      </c>
      <c r="AO8" s="124">
        <v>282.5</v>
      </c>
      <c r="AP8" s="124">
        <v>263.75</v>
      </c>
      <c r="AQ8" s="124">
        <v>265.45454545454498</v>
      </c>
      <c r="AR8" s="124">
        <v>276</v>
      </c>
      <c r="AS8" s="124">
        <v>275</v>
      </c>
      <c r="AT8" s="177">
        <v>278</v>
      </c>
      <c r="AU8" s="184">
        <f t="shared" si="0"/>
        <v>0.16377333770045263</v>
      </c>
      <c r="AV8" s="184">
        <f t="shared" si="1"/>
        <v>1.0909090909090911</v>
      </c>
    </row>
    <row r="9" spans="1:49" ht="15" customHeight="1" x14ac:dyDescent="0.2">
      <c r="A9" s="2" t="s">
        <v>8</v>
      </c>
      <c r="B9" s="6">
        <v>243.73500000000001</v>
      </c>
      <c r="C9" s="6">
        <v>253.333333333333</v>
      </c>
      <c r="D9" s="6">
        <v>243.333333333333</v>
      </c>
      <c r="E9" s="6">
        <v>232</v>
      </c>
      <c r="F9" s="6">
        <v>254</v>
      </c>
      <c r="G9" s="26">
        <v>263.33333333333297</v>
      </c>
      <c r="H9" s="22">
        <v>258.66666666666703</v>
      </c>
      <c r="I9" s="6">
        <v>344.16666666666669</v>
      </c>
      <c r="J9" s="6">
        <v>248.125</v>
      </c>
      <c r="K9" s="73">
        <v>220.833333333333</v>
      </c>
      <c r="L9" s="74">
        <v>201.25</v>
      </c>
      <c r="M9" s="13">
        <v>200.71428571428572</v>
      </c>
      <c r="N9" s="6">
        <v>217.058823529412</v>
      </c>
      <c r="O9" s="6">
        <v>210.625</v>
      </c>
      <c r="P9" s="6">
        <v>189.28571428571428</v>
      </c>
      <c r="Q9" s="22">
        <v>198.66666666666666</v>
      </c>
      <c r="R9" s="42">
        <v>190</v>
      </c>
      <c r="S9" s="42">
        <v>204.61538461538501</v>
      </c>
      <c r="T9" s="13">
        <v>211.11111111111111</v>
      </c>
      <c r="U9" s="6">
        <v>231.33333333333334</v>
      </c>
      <c r="V9" s="6">
        <v>214.375</v>
      </c>
      <c r="W9" s="6">
        <v>195.38461538461539</v>
      </c>
      <c r="X9" s="6">
        <v>243.57142857142858</v>
      </c>
      <c r="Y9" s="6">
        <v>240</v>
      </c>
      <c r="Z9" s="6">
        <v>245.71428571428601</v>
      </c>
      <c r="AA9" s="13">
        <v>230.38</v>
      </c>
      <c r="AB9" s="13">
        <v>214.666666666667</v>
      </c>
      <c r="AC9" s="22">
        <v>218.57142857142858</v>
      </c>
      <c r="AD9" s="6">
        <v>218.57142857142858</v>
      </c>
      <c r="AE9" s="6">
        <v>218.57142857142858</v>
      </c>
      <c r="AF9" s="6">
        <v>218.57142857142858</v>
      </c>
      <c r="AG9" s="17">
        <v>219.41</v>
      </c>
      <c r="AH9" s="6">
        <v>218.75</v>
      </c>
      <c r="AI9" s="6">
        <v>216.15384615384616</v>
      </c>
      <c r="AJ9" s="105">
        <v>209.23076923076923</v>
      </c>
      <c r="AK9" s="6">
        <v>239.333333333333</v>
      </c>
      <c r="AL9" s="6">
        <v>230</v>
      </c>
      <c r="AM9" s="121">
        <v>232.14285714285714</v>
      </c>
      <c r="AN9" s="124">
        <v>238.33333333333334</v>
      </c>
      <c r="AO9" s="124">
        <v>266.66666666666669</v>
      </c>
      <c r="AP9" s="124">
        <v>247.30769230769232</v>
      </c>
      <c r="AQ9" s="124">
        <v>242.857142857143</v>
      </c>
      <c r="AR9" s="124">
        <v>250</v>
      </c>
      <c r="AS9" s="124">
        <v>245.45454545454501</v>
      </c>
      <c r="AT9" s="177">
        <v>240.666666666667</v>
      </c>
      <c r="AU9" s="184">
        <f t="shared" si="0"/>
        <v>10.01904761904777</v>
      </c>
      <c r="AV9" s="184">
        <f t="shared" si="1"/>
        <v>-1.9506172839503055</v>
      </c>
    </row>
    <row r="10" spans="1:49" ht="15" customHeight="1" x14ac:dyDescent="0.2">
      <c r="A10" s="2" t="s">
        <v>9</v>
      </c>
      <c r="B10" s="6">
        <v>272.73</v>
      </c>
      <c r="C10" s="7">
        <v>320.44</v>
      </c>
      <c r="D10" s="6">
        <v>316.66666666666663</v>
      </c>
      <c r="E10" s="6">
        <v>328.9835164835165</v>
      </c>
      <c r="F10" s="6">
        <v>400</v>
      </c>
      <c r="G10" s="26">
        <v>398.95833333333331</v>
      </c>
      <c r="H10" s="8">
        <v>399.47916666666663</v>
      </c>
      <c r="I10" s="6">
        <v>381.25</v>
      </c>
      <c r="J10" s="6">
        <v>385.78629032258101</v>
      </c>
      <c r="K10" s="73">
        <v>381.25</v>
      </c>
      <c r="L10" s="73">
        <v>381.25</v>
      </c>
      <c r="M10" s="13">
        <v>345.3155372604399</v>
      </c>
      <c r="N10" s="6">
        <v>376.66666666666703</v>
      </c>
      <c r="O10" s="6">
        <v>376.66666666666703</v>
      </c>
      <c r="P10" s="6">
        <v>333.33333333333297</v>
      </c>
      <c r="Q10" s="22">
        <v>251.21212121212122</v>
      </c>
      <c r="R10" s="8">
        <v>302.09430244263802</v>
      </c>
      <c r="S10" s="17">
        <v>327.99461806428525</v>
      </c>
      <c r="T10" s="13">
        <v>315.38461538461502</v>
      </c>
      <c r="U10" s="6">
        <v>326.66666666666703</v>
      </c>
      <c r="V10" s="6">
        <v>350</v>
      </c>
      <c r="W10" s="7">
        <v>343.21</v>
      </c>
      <c r="X10" s="7">
        <v>350</v>
      </c>
      <c r="Y10" s="6">
        <v>379</v>
      </c>
      <c r="Z10" s="6">
        <v>350</v>
      </c>
      <c r="AA10" s="15">
        <v>372.29</v>
      </c>
      <c r="AB10" s="13">
        <v>379.97667832750301</v>
      </c>
      <c r="AC10" s="22">
        <v>381.04166666665998</v>
      </c>
      <c r="AD10" s="6">
        <v>354.16500000000002</v>
      </c>
      <c r="AE10" s="6">
        <v>331.04166666666703</v>
      </c>
      <c r="AF10" s="6">
        <v>341.04166666666703</v>
      </c>
      <c r="AG10" s="17">
        <v>371.64</v>
      </c>
      <c r="AH10" s="6">
        <v>371.64502164502198</v>
      </c>
      <c r="AI10" s="6">
        <v>322.3</v>
      </c>
      <c r="AJ10" s="105">
        <v>289.13825757575802</v>
      </c>
      <c r="AK10" s="6">
        <v>305.17900904934999</v>
      </c>
      <c r="AL10" s="6">
        <v>317.70833333333297</v>
      </c>
      <c r="AM10" s="121">
        <v>284.375</v>
      </c>
      <c r="AN10" s="17">
        <v>301.04166666666652</v>
      </c>
      <c r="AO10" s="124">
        <v>307.01754385964909</v>
      </c>
      <c r="AP10" s="124">
        <v>307.01754385964909</v>
      </c>
      <c r="AQ10" s="124">
        <v>305</v>
      </c>
      <c r="AR10" s="124">
        <v>315.78947368421046</v>
      </c>
      <c r="AS10" s="124">
        <v>305.277777777778</v>
      </c>
      <c r="AT10" s="183">
        <v>310</v>
      </c>
      <c r="AU10" s="184">
        <f t="shared" si="0"/>
        <v>-16.587070471753133</v>
      </c>
      <c r="AV10" s="184">
        <f t="shared" si="1"/>
        <v>1.5468607825294987</v>
      </c>
    </row>
    <row r="11" spans="1:49" ht="15" customHeight="1" x14ac:dyDescent="0.2">
      <c r="A11" s="2" t="s">
        <v>10</v>
      </c>
      <c r="B11" s="6">
        <v>537.21</v>
      </c>
      <c r="C11" s="6">
        <v>525</v>
      </c>
      <c r="D11" s="6">
        <v>600</v>
      </c>
      <c r="E11" s="6">
        <v>677.77777777777783</v>
      </c>
      <c r="F11" s="6">
        <v>673.33333333333303</v>
      </c>
      <c r="G11" s="26">
        <v>680</v>
      </c>
      <c r="H11" s="49">
        <v>676.66666666666652</v>
      </c>
      <c r="I11" s="6">
        <v>652.45000000000005</v>
      </c>
      <c r="J11" s="6">
        <v>650</v>
      </c>
      <c r="K11" s="73">
        <v>685</v>
      </c>
      <c r="L11" s="74">
        <v>650.88</v>
      </c>
      <c r="M11" s="13">
        <v>580</v>
      </c>
      <c r="N11" s="6">
        <v>600</v>
      </c>
      <c r="O11" s="6">
        <v>618.59649122807002</v>
      </c>
      <c r="P11" s="6">
        <v>585</v>
      </c>
      <c r="Q11" s="22">
        <v>547.27272727272702</v>
      </c>
      <c r="R11" s="42">
        <v>575</v>
      </c>
      <c r="S11" s="42">
        <v>609.09090909090901</v>
      </c>
      <c r="T11" s="13">
        <v>604.54545454545496</v>
      </c>
      <c r="U11" s="6">
        <v>616.66666666666697</v>
      </c>
      <c r="V11" s="6">
        <v>651.01010101010104</v>
      </c>
      <c r="W11" s="6">
        <v>568.68686868686905</v>
      </c>
      <c r="X11" s="6">
        <v>530</v>
      </c>
      <c r="Y11" s="6">
        <v>437.5</v>
      </c>
      <c r="Z11" s="6">
        <v>450</v>
      </c>
      <c r="AA11" s="13">
        <v>466.66666666666669</v>
      </c>
      <c r="AB11" s="13">
        <v>447.64705882352939</v>
      </c>
      <c r="AC11" s="22">
        <v>460</v>
      </c>
      <c r="AD11" s="6">
        <v>430</v>
      </c>
      <c r="AE11" s="6">
        <v>400</v>
      </c>
      <c r="AF11" s="6">
        <v>360</v>
      </c>
      <c r="AG11" s="17">
        <v>356.25</v>
      </c>
      <c r="AH11" s="6">
        <v>387.5</v>
      </c>
      <c r="AI11" s="6">
        <v>405</v>
      </c>
      <c r="AJ11" s="105">
        <v>386.66666666666703</v>
      </c>
      <c r="AK11" s="6">
        <v>400</v>
      </c>
      <c r="AL11" s="6">
        <v>416.66666666666703</v>
      </c>
      <c r="AM11" s="121">
        <v>420</v>
      </c>
      <c r="AN11" s="17">
        <v>418.33333333333348</v>
      </c>
      <c r="AO11" s="124">
        <v>450</v>
      </c>
      <c r="AP11" s="124">
        <v>450</v>
      </c>
      <c r="AQ11" s="124">
        <v>425</v>
      </c>
      <c r="AR11" s="124">
        <v>450</v>
      </c>
      <c r="AS11" s="124">
        <v>492.85714285714289</v>
      </c>
      <c r="AT11" s="177">
        <v>473.57142857142901</v>
      </c>
      <c r="AU11" s="184">
        <f t="shared" si="0"/>
        <v>22.211981566820391</v>
      </c>
      <c r="AV11" s="184">
        <f t="shared" si="1"/>
        <v>-3.9130434782607866</v>
      </c>
    </row>
    <row r="12" spans="1:49" ht="15" customHeight="1" x14ac:dyDescent="0.2">
      <c r="A12" s="2" t="s">
        <v>11</v>
      </c>
      <c r="B12" s="6">
        <v>839.43</v>
      </c>
      <c r="C12" s="6">
        <v>700</v>
      </c>
      <c r="D12" s="6">
        <v>833.33333333333337</v>
      </c>
      <c r="E12" s="6">
        <v>716.66666666666674</v>
      </c>
      <c r="F12" s="6">
        <v>800</v>
      </c>
      <c r="G12" s="26">
        <v>788.33333333333303</v>
      </c>
      <c r="H12" s="49">
        <v>794.16666666666652</v>
      </c>
      <c r="I12" s="6">
        <v>866.66666666666697</v>
      </c>
      <c r="J12" s="6">
        <v>867.10000000000025</v>
      </c>
      <c r="K12" s="73">
        <v>875</v>
      </c>
      <c r="L12" s="74">
        <v>850.12</v>
      </c>
      <c r="M12" s="13">
        <v>800</v>
      </c>
      <c r="N12" s="6">
        <v>846.66666666666697</v>
      </c>
      <c r="O12" s="6">
        <v>875</v>
      </c>
      <c r="P12" s="6">
        <v>923.80050505050508</v>
      </c>
      <c r="Q12" s="22">
        <v>950</v>
      </c>
      <c r="R12" s="42">
        <v>940</v>
      </c>
      <c r="S12" s="42">
        <v>1040</v>
      </c>
      <c r="T12" s="13">
        <v>1000</v>
      </c>
      <c r="U12" s="6">
        <v>1195.23809523809</v>
      </c>
      <c r="V12" s="6">
        <v>1183.3333333333301</v>
      </c>
      <c r="W12" s="6">
        <v>1000</v>
      </c>
      <c r="X12" s="6">
        <v>1040</v>
      </c>
      <c r="Y12" s="6">
        <v>950</v>
      </c>
      <c r="Z12" s="6">
        <v>950</v>
      </c>
      <c r="AA12" s="13">
        <v>899.59</v>
      </c>
      <c r="AB12" s="13">
        <v>870</v>
      </c>
      <c r="AC12" s="22">
        <v>895</v>
      </c>
      <c r="AD12" s="6">
        <v>870</v>
      </c>
      <c r="AE12" s="6">
        <v>780</v>
      </c>
      <c r="AF12" s="6">
        <v>765.13</v>
      </c>
      <c r="AG12" s="17">
        <v>740</v>
      </c>
      <c r="AH12" s="6">
        <v>707.85</v>
      </c>
      <c r="AI12" s="6">
        <v>700.01</v>
      </c>
      <c r="AJ12" s="105">
        <v>650</v>
      </c>
      <c r="AK12" s="6">
        <v>696.93470763403297</v>
      </c>
      <c r="AL12" s="6">
        <v>700.15</v>
      </c>
      <c r="AM12" s="121">
        <v>750</v>
      </c>
      <c r="AN12" s="17">
        <v>725.07500000000005</v>
      </c>
      <c r="AO12" s="124">
        <v>750</v>
      </c>
      <c r="AP12" s="124">
        <v>723.33333333333303</v>
      </c>
      <c r="AQ12" s="124">
        <v>720</v>
      </c>
      <c r="AR12" s="124">
        <v>750</v>
      </c>
      <c r="AS12" s="124">
        <v>760</v>
      </c>
      <c r="AT12" s="177">
        <v>765.555555555556</v>
      </c>
      <c r="AU12" s="184">
        <f t="shared" si="0"/>
        <v>8.1522293643506352</v>
      </c>
      <c r="AV12" s="184">
        <f t="shared" si="1"/>
        <v>0.73099415204684182</v>
      </c>
    </row>
    <row r="13" spans="1:49" ht="15" customHeight="1" x14ac:dyDescent="0.2">
      <c r="A13" s="2" t="s">
        <v>12</v>
      </c>
      <c r="B13" s="6">
        <v>127.515</v>
      </c>
      <c r="C13" s="6">
        <v>128.333333333333</v>
      </c>
      <c r="D13" s="6">
        <v>138.33333333333334</v>
      </c>
      <c r="E13" s="6">
        <v>146.25</v>
      </c>
      <c r="F13" s="6">
        <v>148.57142857142858</v>
      </c>
      <c r="G13" s="26">
        <v>166.66666666666666</v>
      </c>
      <c r="H13" s="22">
        <v>158</v>
      </c>
      <c r="I13" s="6">
        <v>154.28571428571428</v>
      </c>
      <c r="J13" s="6">
        <v>171.42857142857142</v>
      </c>
      <c r="K13" s="73">
        <v>164.28571428571399</v>
      </c>
      <c r="L13" s="74">
        <v>154.28571428571428</v>
      </c>
      <c r="M13" s="13">
        <v>165</v>
      </c>
      <c r="N13" s="6">
        <v>168</v>
      </c>
      <c r="O13" s="6">
        <v>157.777777777778</v>
      </c>
      <c r="P13" s="6">
        <v>150</v>
      </c>
      <c r="Q13" s="22">
        <v>155</v>
      </c>
      <c r="R13" s="42">
        <v>150.71428571428601</v>
      </c>
      <c r="S13" s="42">
        <v>154.375</v>
      </c>
      <c r="T13" s="13">
        <v>151.42857142857142</v>
      </c>
      <c r="U13" s="6">
        <v>150</v>
      </c>
      <c r="V13" s="6">
        <v>168.333333333333</v>
      </c>
      <c r="W13" s="6">
        <v>168.75</v>
      </c>
      <c r="X13" s="6">
        <v>154.375</v>
      </c>
      <c r="Y13" s="6">
        <v>143.33333333333334</v>
      </c>
      <c r="Z13" s="6">
        <v>143.33333333333334</v>
      </c>
      <c r="AA13" s="13">
        <v>142.85714285714286</v>
      </c>
      <c r="AB13" s="13">
        <v>143.33333333333334</v>
      </c>
      <c r="AC13" s="22">
        <v>140</v>
      </c>
      <c r="AD13" s="6">
        <v>154.32</v>
      </c>
      <c r="AE13" s="6">
        <v>140</v>
      </c>
      <c r="AF13" s="6">
        <v>152.03</v>
      </c>
      <c r="AG13" s="17">
        <v>138.57</v>
      </c>
      <c r="AH13" s="6">
        <v>138.57142857142858</v>
      </c>
      <c r="AI13" s="6">
        <v>152.03</v>
      </c>
      <c r="AJ13" s="105">
        <v>136.66666666666666</v>
      </c>
      <c r="AK13" s="6">
        <v>142.85714285714286</v>
      </c>
      <c r="AL13" s="6">
        <v>152.5</v>
      </c>
      <c r="AM13" s="121">
        <v>141</v>
      </c>
      <c r="AN13" s="124">
        <v>145</v>
      </c>
      <c r="AO13" s="124">
        <v>146.66666666666666</v>
      </c>
      <c r="AP13" s="124">
        <v>146</v>
      </c>
      <c r="AQ13" s="124">
        <v>148.57142857142901</v>
      </c>
      <c r="AR13" s="124">
        <v>156.66666666666666</v>
      </c>
      <c r="AS13" s="124">
        <v>162</v>
      </c>
      <c r="AT13" s="177">
        <v>162.727272727273</v>
      </c>
      <c r="AU13" s="184">
        <f t="shared" si="0"/>
        <v>17.432052483599065</v>
      </c>
      <c r="AV13" s="184">
        <f t="shared" si="1"/>
        <v>0.44893378226728625</v>
      </c>
    </row>
    <row r="14" spans="1:49" ht="15" customHeight="1" x14ac:dyDescent="0.2">
      <c r="A14" s="2" t="s">
        <v>13</v>
      </c>
      <c r="B14" s="6">
        <v>150</v>
      </c>
      <c r="C14" s="6">
        <v>152.5</v>
      </c>
      <c r="D14" s="6">
        <v>162.85714285714286</v>
      </c>
      <c r="E14" s="6">
        <v>190</v>
      </c>
      <c r="F14" s="6">
        <v>191</v>
      </c>
      <c r="G14" s="26">
        <v>180</v>
      </c>
      <c r="H14" s="91">
        <v>184.54545454545453</v>
      </c>
      <c r="I14" s="6">
        <v>186</v>
      </c>
      <c r="J14" s="6">
        <v>203.33333333333334</v>
      </c>
      <c r="K14" s="73">
        <v>196</v>
      </c>
      <c r="L14" s="74">
        <v>178.125</v>
      </c>
      <c r="M14" s="13">
        <v>186.25</v>
      </c>
      <c r="N14" s="6">
        <v>187.333333333333</v>
      </c>
      <c r="O14" s="6">
        <v>170.76923076923077</v>
      </c>
      <c r="P14" s="6">
        <v>175.33333333333334</v>
      </c>
      <c r="Q14" s="22">
        <v>172.85714285714286</v>
      </c>
      <c r="R14" s="42">
        <v>180.25</v>
      </c>
      <c r="S14" s="42">
        <v>188.18181818181799</v>
      </c>
      <c r="T14" s="13">
        <v>171.33333333333334</v>
      </c>
      <c r="U14" s="6">
        <v>166.78571428571428</v>
      </c>
      <c r="V14" s="6">
        <v>180.833333333333</v>
      </c>
      <c r="W14" s="6">
        <v>170.90909090909091</v>
      </c>
      <c r="X14" s="6">
        <v>170</v>
      </c>
      <c r="Y14" s="6">
        <v>188</v>
      </c>
      <c r="Z14" s="6">
        <v>181.333333333333</v>
      </c>
      <c r="AA14" s="13">
        <v>189.166666666667</v>
      </c>
      <c r="AB14" s="13">
        <v>186.26249999999999</v>
      </c>
      <c r="AC14" s="22">
        <v>181.81818181818201</v>
      </c>
      <c r="AD14" s="6">
        <v>191.81818181818201</v>
      </c>
      <c r="AE14" s="6">
        <v>192.81818181818201</v>
      </c>
      <c r="AF14" s="6">
        <v>188.39</v>
      </c>
      <c r="AG14" s="17">
        <v>155.88</v>
      </c>
      <c r="AH14" s="6">
        <v>155.88235294117646</v>
      </c>
      <c r="AI14" s="6">
        <v>162.69230769230768</v>
      </c>
      <c r="AJ14" s="105">
        <v>158.66666666666666</v>
      </c>
      <c r="AK14" s="6">
        <v>178.57142857142858</v>
      </c>
      <c r="AL14" s="6">
        <v>184.54545454545499</v>
      </c>
      <c r="AM14" s="121">
        <v>161.25</v>
      </c>
      <c r="AN14" s="124">
        <v>170.625</v>
      </c>
      <c r="AO14" s="124">
        <v>181.666666666667</v>
      </c>
      <c r="AP14" s="124">
        <v>183.636363636364</v>
      </c>
      <c r="AQ14" s="124">
        <v>185</v>
      </c>
      <c r="AR14" s="124">
        <v>183.333333333333</v>
      </c>
      <c r="AS14" s="124">
        <v>185.83333333333334</v>
      </c>
      <c r="AT14" s="177">
        <v>183.333333333333</v>
      </c>
      <c r="AU14" s="184">
        <f t="shared" si="0"/>
        <v>17.610062893081555</v>
      </c>
      <c r="AV14" s="184">
        <f t="shared" si="1"/>
        <v>-1.3452914798208113</v>
      </c>
      <c r="AW14" s="185"/>
    </row>
    <row r="15" spans="1:49" ht="15" customHeight="1" x14ac:dyDescent="0.2">
      <c r="A15" s="2" t="s">
        <v>14</v>
      </c>
      <c r="B15" s="6">
        <v>1449.13</v>
      </c>
      <c r="C15" s="6">
        <v>1450</v>
      </c>
      <c r="D15" s="6">
        <v>1362.5</v>
      </c>
      <c r="E15" s="6">
        <v>1433.3333333333333</v>
      </c>
      <c r="F15" s="6">
        <v>1550</v>
      </c>
      <c r="G15" s="26">
        <v>1600</v>
      </c>
      <c r="H15" s="91">
        <v>1592.5</v>
      </c>
      <c r="I15" s="6">
        <v>1366.6666666666667</v>
      </c>
      <c r="J15" s="6">
        <v>1370</v>
      </c>
      <c r="K15" s="73">
        <v>1366.6666666666667</v>
      </c>
      <c r="L15" s="74">
        <v>1466.6666666666699</v>
      </c>
      <c r="M15" s="13">
        <v>1212.5</v>
      </c>
      <c r="N15" s="6">
        <v>1225</v>
      </c>
      <c r="O15" s="6">
        <v>1200</v>
      </c>
      <c r="P15" s="6">
        <v>1266.6666666666667</v>
      </c>
      <c r="Q15" s="22">
        <v>1225</v>
      </c>
      <c r="R15" s="42">
        <v>1266.6666666666667</v>
      </c>
      <c r="S15" s="42">
        <v>1307.5</v>
      </c>
      <c r="T15" s="13">
        <v>1400</v>
      </c>
      <c r="U15" s="6">
        <v>1325</v>
      </c>
      <c r="V15" s="6">
        <v>1433.3333333333333</v>
      </c>
      <c r="W15" s="6">
        <v>1375</v>
      </c>
      <c r="X15" s="6">
        <v>1340</v>
      </c>
      <c r="Y15" s="6">
        <v>1500</v>
      </c>
      <c r="Z15" s="6">
        <v>1575</v>
      </c>
      <c r="AA15" s="13">
        <v>1412.5</v>
      </c>
      <c r="AB15" s="13">
        <v>1420</v>
      </c>
      <c r="AC15" s="22">
        <v>1500</v>
      </c>
      <c r="AD15" s="6">
        <v>1550</v>
      </c>
      <c r="AE15" s="6">
        <v>1600</v>
      </c>
      <c r="AF15" s="6">
        <v>1650.64</v>
      </c>
      <c r="AG15" s="17">
        <v>1666.66</v>
      </c>
      <c r="AH15" s="6">
        <v>1850</v>
      </c>
      <c r="AI15" s="6">
        <v>2300</v>
      </c>
      <c r="AJ15" s="105">
        <v>2275</v>
      </c>
      <c r="AK15" s="6">
        <v>2300</v>
      </c>
      <c r="AL15" s="6">
        <v>2273.3333333333298</v>
      </c>
      <c r="AM15" s="121">
        <v>2215</v>
      </c>
      <c r="AN15" s="124">
        <v>2250</v>
      </c>
      <c r="AO15" s="124">
        <v>2300</v>
      </c>
      <c r="AP15" s="124">
        <v>2276.6666666666702</v>
      </c>
      <c r="AQ15" s="124">
        <v>2280</v>
      </c>
      <c r="AR15" s="124">
        <v>2292</v>
      </c>
      <c r="AS15" s="124">
        <v>2262.5</v>
      </c>
      <c r="AT15" s="177">
        <v>2270</v>
      </c>
      <c r="AU15" s="184">
        <f t="shared" si="0"/>
        <v>22.702702702702705</v>
      </c>
      <c r="AV15" s="184">
        <f t="shared" si="1"/>
        <v>0.33149171270718231</v>
      </c>
      <c r="AW15" s="185"/>
    </row>
    <row r="16" spans="1:49" ht="15" customHeight="1" x14ac:dyDescent="0.2">
      <c r="A16" s="2" t="s">
        <v>15</v>
      </c>
      <c r="B16" s="6">
        <v>219.79199999999997</v>
      </c>
      <c r="C16" s="6">
        <v>247.569444444444</v>
      </c>
      <c r="D16" s="6">
        <v>227.81309977359433</v>
      </c>
      <c r="E16" s="6">
        <v>244.34439031221416</v>
      </c>
      <c r="F16" s="6">
        <v>275.21664301908476</v>
      </c>
      <c r="G16" s="26">
        <v>267.47250980151927</v>
      </c>
      <c r="H16" s="91">
        <v>296.14755056264494</v>
      </c>
      <c r="I16" s="6">
        <v>253.86642857142857</v>
      </c>
      <c r="J16" s="6">
        <v>264.27208798366593</v>
      </c>
      <c r="K16" s="73">
        <v>232.602588785877</v>
      </c>
      <c r="L16" s="74">
        <v>244.119411764706</v>
      </c>
      <c r="M16" s="13">
        <v>250.74636543580644</v>
      </c>
      <c r="N16" s="6">
        <v>240.38058886154499</v>
      </c>
      <c r="O16" s="6">
        <v>230.24214041823038</v>
      </c>
      <c r="P16" s="6">
        <v>199.88850646209136</v>
      </c>
      <c r="Q16" s="22">
        <v>195.85062494351317</v>
      </c>
      <c r="R16" s="42">
        <v>197.4263153737547</v>
      </c>
      <c r="S16" s="42">
        <v>196.32951482479783</v>
      </c>
      <c r="T16" s="13">
        <v>208.10966155561047</v>
      </c>
      <c r="U16" s="6">
        <v>195.09175258703559</v>
      </c>
      <c r="V16" s="6">
        <v>205.90938558297</v>
      </c>
      <c r="W16" s="6">
        <v>196.32951482479783</v>
      </c>
      <c r="X16" s="6">
        <v>195.81013159980972</v>
      </c>
      <c r="Y16" s="6">
        <v>151.41752832893113</v>
      </c>
      <c r="Z16" s="6">
        <v>151.41752832893113</v>
      </c>
      <c r="AA16" s="13">
        <v>150.72527660335291</v>
      </c>
      <c r="AB16" s="13">
        <v>149.64304144264065</v>
      </c>
      <c r="AC16" s="22">
        <v>156.740934037947</v>
      </c>
      <c r="AD16" s="6">
        <v>169.41117647058826</v>
      </c>
      <c r="AE16" s="6">
        <v>156.740934037947</v>
      </c>
      <c r="AF16" s="6">
        <v>159.32570395378025</v>
      </c>
      <c r="AG16" s="17">
        <v>157.68</v>
      </c>
      <c r="AH16" s="6">
        <v>157.68837292523858</v>
      </c>
      <c r="AI16" s="6">
        <v>168.39285714285714</v>
      </c>
      <c r="AJ16" s="105">
        <v>166.96541427178721</v>
      </c>
      <c r="AK16" s="6">
        <v>145.52380952380952</v>
      </c>
      <c r="AL16" s="6">
        <v>139.206537052691</v>
      </c>
      <c r="AM16" s="121">
        <v>135.23187362911341</v>
      </c>
      <c r="AN16" s="124">
        <v>140.47619047619048</v>
      </c>
      <c r="AO16" s="124">
        <v>173.29324121865923</v>
      </c>
      <c r="AP16" s="124">
        <v>168.68607128641096</v>
      </c>
      <c r="AQ16" s="124">
        <v>166.77030513875499</v>
      </c>
      <c r="AR16" s="124">
        <v>168.157563921633</v>
      </c>
      <c r="AS16" s="124">
        <v>163.887254009321</v>
      </c>
      <c r="AT16" s="177">
        <v>164.69630997932899</v>
      </c>
      <c r="AU16" s="184">
        <f t="shared" si="0"/>
        <v>4.4441685357568677</v>
      </c>
      <c r="AV16" s="184">
        <f t="shared" si="1"/>
        <v>0.49366619442044885</v>
      </c>
      <c r="AW16" s="185"/>
    </row>
    <row r="17" spans="1:49" ht="15" customHeight="1" x14ac:dyDescent="0.2">
      <c r="A17" s="2" t="s">
        <v>16</v>
      </c>
      <c r="B17" s="6">
        <v>231.34199999999998</v>
      </c>
      <c r="C17" s="6">
        <v>256.63499999999948</v>
      </c>
      <c r="D17" s="6">
        <v>233.64652843385875</v>
      </c>
      <c r="E17" s="6">
        <v>256.62847375792421</v>
      </c>
      <c r="F17" s="6">
        <v>282.5599367952309</v>
      </c>
      <c r="G17" s="26">
        <v>288.51943854464901</v>
      </c>
      <c r="H17" s="22">
        <v>309.72254542842774</v>
      </c>
      <c r="I17" s="6">
        <v>295.55857142857138</v>
      </c>
      <c r="J17" s="6">
        <v>276.37935310876492</v>
      </c>
      <c r="K17" s="73">
        <v>266.415243020285</v>
      </c>
      <c r="L17" s="74">
        <v>248.00937500000001</v>
      </c>
      <c r="M17" s="13">
        <v>258.1438127090301</v>
      </c>
      <c r="N17" s="6">
        <v>256.578627831223</v>
      </c>
      <c r="O17" s="6">
        <v>242.48301371830789</v>
      </c>
      <c r="P17" s="6">
        <v>227.35614450908571</v>
      </c>
      <c r="Q17" s="22">
        <v>220.86904972997348</v>
      </c>
      <c r="R17" s="42">
        <v>251.35329516421999</v>
      </c>
      <c r="S17" s="42">
        <v>228.27150440595821</v>
      </c>
      <c r="T17" s="13">
        <v>229.77877416084968</v>
      </c>
      <c r="U17" s="6">
        <v>212.57771640124599</v>
      </c>
      <c r="V17" s="6">
        <v>225.81500103669916</v>
      </c>
      <c r="W17" s="6">
        <v>228.27150440595821</v>
      </c>
      <c r="X17" s="6">
        <v>225.55340411222767</v>
      </c>
      <c r="Y17" s="6">
        <v>157.41177139752222</v>
      </c>
      <c r="Z17" s="6">
        <v>173.12605711180794</v>
      </c>
      <c r="AA17" s="13">
        <v>156.88282142693907</v>
      </c>
      <c r="AB17" s="13">
        <v>150.92474736608202</v>
      </c>
      <c r="AC17" s="22">
        <v>137.10416372172554</v>
      </c>
      <c r="AD17" s="6">
        <v>145.51466666666664</v>
      </c>
      <c r="AE17" s="6">
        <v>144.57083038839221</v>
      </c>
      <c r="AF17" s="6">
        <v>146.65556003151912</v>
      </c>
      <c r="AG17" s="17">
        <v>163.41</v>
      </c>
      <c r="AH17" s="6">
        <v>167.01857517482517</v>
      </c>
      <c r="AI17" s="6">
        <v>162.55461538461537</v>
      </c>
      <c r="AJ17" s="105">
        <v>152.20923223933258</v>
      </c>
      <c r="AK17" s="6">
        <v>137.11680911680912</v>
      </c>
      <c r="AL17" s="6">
        <v>134.54043392504931</v>
      </c>
      <c r="AM17" s="121">
        <v>135.38190170159481</v>
      </c>
      <c r="AN17" s="124">
        <v>159</v>
      </c>
      <c r="AO17" s="124">
        <v>157.68604148660327</v>
      </c>
      <c r="AP17" s="124">
        <v>155.99790016204301</v>
      </c>
      <c r="AQ17" s="124">
        <v>153.81576116191499</v>
      </c>
      <c r="AR17" s="124">
        <v>172.52835811998926</v>
      </c>
      <c r="AS17" s="124">
        <v>179.27446670976099</v>
      </c>
      <c r="AT17" s="177">
        <v>179.31288922239199</v>
      </c>
      <c r="AU17" s="184">
        <f t="shared" si="0"/>
        <v>7.361045940367922</v>
      </c>
      <c r="AV17" s="184">
        <f t="shared" si="1"/>
        <v>2.1432228100394281E-2</v>
      </c>
      <c r="AW17" s="185"/>
    </row>
    <row r="18" spans="1:49" ht="15" customHeight="1" x14ac:dyDescent="0.2">
      <c r="A18" s="2" t="s">
        <v>17</v>
      </c>
      <c r="B18" s="6">
        <v>950.54124999999999</v>
      </c>
      <c r="C18" s="6">
        <v>986.90333333333297</v>
      </c>
      <c r="D18" s="6">
        <v>1082.2222222222199</v>
      </c>
      <c r="E18" s="6">
        <v>1074.6031746031699</v>
      </c>
      <c r="F18" s="6">
        <v>1183.6363636363601</v>
      </c>
      <c r="G18" s="26">
        <v>1146.9047619047601</v>
      </c>
      <c r="H18" s="49">
        <v>1165.27056277056</v>
      </c>
      <c r="I18" s="6">
        <v>1152.5840000000001</v>
      </c>
      <c r="J18" s="6">
        <v>1010.8155963637691</v>
      </c>
      <c r="K18" s="73">
        <v>1180.89026915114</v>
      </c>
      <c r="L18" s="74">
        <v>1187.4860000000001</v>
      </c>
      <c r="M18" s="13">
        <v>1179.6401515151499</v>
      </c>
      <c r="N18" s="6">
        <v>1265.9203980099503</v>
      </c>
      <c r="O18" s="6">
        <v>1256.19047619048</v>
      </c>
      <c r="P18" s="6">
        <v>1007.6190476190477</v>
      </c>
      <c r="Q18" s="22">
        <v>978.20512820512795</v>
      </c>
      <c r="R18" s="42">
        <v>1020.83333333333</v>
      </c>
      <c r="S18" s="42">
        <v>1167.87878787879</v>
      </c>
      <c r="T18" s="13">
        <v>1189.8989898989901</v>
      </c>
      <c r="U18" s="6">
        <v>1162.4074074074099</v>
      </c>
      <c r="V18" s="6">
        <v>1146.5151515151515</v>
      </c>
      <c r="W18" s="6">
        <v>1098.98989898989</v>
      </c>
      <c r="X18" s="6">
        <v>1067.87878787879</v>
      </c>
      <c r="Y18" s="6">
        <v>1008.42712842713</v>
      </c>
      <c r="Z18" s="6">
        <v>977.77777777777806</v>
      </c>
      <c r="AA18" s="13">
        <v>950</v>
      </c>
      <c r="AB18" s="13">
        <v>930</v>
      </c>
      <c r="AC18" s="22">
        <v>966.66666666667004</v>
      </c>
      <c r="AD18" s="6">
        <v>955.36333333333005</v>
      </c>
      <c r="AE18" s="6">
        <v>891.48148148148005</v>
      </c>
      <c r="AF18" s="6">
        <v>875.36231884057997</v>
      </c>
      <c r="AG18" s="17">
        <v>889.52</v>
      </c>
      <c r="AH18" s="6">
        <v>869.04761904761995</v>
      </c>
      <c r="AI18" s="6">
        <v>902.17499999999995</v>
      </c>
      <c r="AJ18" s="105">
        <v>959.84126984126999</v>
      </c>
      <c r="AK18" s="6">
        <v>1000</v>
      </c>
      <c r="AL18" s="6">
        <v>950</v>
      </c>
      <c r="AM18" s="121">
        <v>956.66666666666674</v>
      </c>
      <c r="AN18" s="124">
        <v>900</v>
      </c>
      <c r="AO18" s="124">
        <v>950</v>
      </c>
      <c r="AP18" s="124">
        <v>925</v>
      </c>
      <c r="AQ18" s="124">
        <v>961.90476190476193</v>
      </c>
      <c r="AR18" s="124">
        <v>966.66666666666697</v>
      </c>
      <c r="AS18" s="124">
        <v>983.33333333332996</v>
      </c>
      <c r="AT18" s="177">
        <v>977.77777777777806</v>
      </c>
      <c r="AU18" s="184">
        <f t="shared" si="0"/>
        <v>12.511415525114069</v>
      </c>
      <c r="AV18" s="184">
        <f t="shared" si="1"/>
        <v>-0.56497175141206002</v>
      </c>
      <c r="AW18" s="185"/>
    </row>
    <row r="19" spans="1:49" ht="15" customHeight="1" x14ac:dyDescent="0.2">
      <c r="A19" s="2" t="s">
        <v>18</v>
      </c>
      <c r="B19" s="6">
        <v>1688.9749999999999</v>
      </c>
      <c r="C19" s="6">
        <v>1632.5</v>
      </c>
      <c r="D19" s="6">
        <v>1568.37606837607</v>
      </c>
      <c r="E19" s="6">
        <v>2106.9389547650399</v>
      </c>
      <c r="F19" s="6">
        <v>2309.7222222222199</v>
      </c>
      <c r="G19" s="26">
        <v>2461.5056818181802</v>
      </c>
      <c r="H19" s="49">
        <v>2385.6139520202</v>
      </c>
      <c r="I19" s="6">
        <v>2293.3333333333298</v>
      </c>
      <c r="J19" s="6">
        <v>2300</v>
      </c>
      <c r="K19" s="73">
        <v>2243.3333333333298</v>
      </c>
      <c r="L19" s="74">
        <v>2173.645</v>
      </c>
      <c r="M19" s="13">
        <v>2771.6302627413702</v>
      </c>
      <c r="N19" s="6">
        <v>2112.7566877566901</v>
      </c>
      <c r="O19" s="6">
        <v>2192.0634920634898</v>
      </c>
      <c r="P19" s="6">
        <v>1748.2905982906</v>
      </c>
      <c r="Q19" s="22">
        <v>1747.11538461538</v>
      </c>
      <c r="R19" s="42">
        <v>1791.34199134199</v>
      </c>
      <c r="S19" s="42">
        <v>2019.0476190476199</v>
      </c>
      <c r="T19" s="13">
        <v>1496.2962962962965</v>
      </c>
      <c r="U19" s="6">
        <v>1477.4928774928801</v>
      </c>
      <c r="V19" s="6">
        <v>1481.9727891156499</v>
      </c>
      <c r="W19" s="6">
        <v>1210.8843537415</v>
      </c>
      <c r="X19" s="6">
        <v>1141.6666666666699</v>
      </c>
      <c r="Y19" s="6">
        <v>1206.67989417989</v>
      </c>
      <c r="Z19" s="6">
        <v>1218.5185185185201</v>
      </c>
      <c r="AA19" s="13">
        <v>1230.81168831169</v>
      </c>
      <c r="AB19" s="13">
        <v>1254.9206349206299</v>
      </c>
      <c r="AC19" s="22">
        <v>1275.6613756613799</v>
      </c>
      <c r="AD19" s="6">
        <v>1249.48166666667</v>
      </c>
      <c r="AE19" s="6">
        <v>1281.4814814814799</v>
      </c>
      <c r="AF19" s="6">
        <v>1281.4814814814799</v>
      </c>
      <c r="AG19" s="17">
        <v>1269.05</v>
      </c>
      <c r="AH19" s="6">
        <v>1281.94662480377</v>
      </c>
      <c r="AI19" s="6">
        <v>1314.6375</v>
      </c>
      <c r="AJ19" s="105">
        <v>1295.4545454545455</v>
      </c>
      <c r="AK19" s="6">
        <v>1316.6666666666667</v>
      </c>
      <c r="AL19" s="6">
        <v>1340.7738095238101</v>
      </c>
      <c r="AM19" s="121">
        <v>1355.16388373531</v>
      </c>
      <c r="AN19" s="17">
        <v>1347.9688466295602</v>
      </c>
      <c r="AO19" s="124">
        <v>1416.50793650794</v>
      </c>
      <c r="AP19" s="124">
        <v>1368.6507936507901</v>
      </c>
      <c r="AQ19" s="124">
        <v>1375.1282051282101</v>
      </c>
      <c r="AR19" s="124">
        <v>1388.6621315192699</v>
      </c>
      <c r="AS19" s="124">
        <v>1376.6666666666667</v>
      </c>
      <c r="AT19" s="177">
        <v>1385.9821771055899</v>
      </c>
      <c r="AU19" s="184">
        <f t="shared" si="0"/>
        <v>8.1154355640777851</v>
      </c>
      <c r="AV19" s="184">
        <f t="shared" si="1"/>
        <v>0.67667146045446858</v>
      </c>
      <c r="AW19" s="185"/>
    </row>
    <row r="20" spans="1:49" ht="15" customHeight="1" x14ac:dyDescent="0.2">
      <c r="A20" s="2" t="s">
        <v>19</v>
      </c>
      <c r="B20" s="6">
        <v>213.67699999999999</v>
      </c>
      <c r="C20" s="6">
        <v>214.39812499999999</v>
      </c>
      <c r="D20" s="6">
        <v>212.99805749805699</v>
      </c>
      <c r="E20" s="6">
        <v>171.76312576312574</v>
      </c>
      <c r="F20" s="6">
        <v>153.85923600209316</v>
      </c>
      <c r="G20" s="26">
        <v>167.435897435897</v>
      </c>
      <c r="H20" s="49">
        <v>160.64756671899508</v>
      </c>
      <c r="I20" s="6">
        <v>172.17846153846199</v>
      </c>
      <c r="J20" s="6">
        <v>172.788194444444</v>
      </c>
      <c r="K20" s="73">
        <v>170.17948717948701</v>
      </c>
      <c r="L20" s="74">
        <v>183.61066666666699</v>
      </c>
      <c r="M20" s="13">
        <v>183.94383394383397</v>
      </c>
      <c r="N20" s="6">
        <v>209.85989833871733</v>
      </c>
      <c r="O20" s="6">
        <v>222.43353549845659</v>
      </c>
      <c r="P20" s="6">
        <v>227.0407933288258</v>
      </c>
      <c r="Q20" s="22">
        <v>233.45277910495301</v>
      </c>
      <c r="R20" s="42">
        <v>251.069340016708</v>
      </c>
      <c r="S20" s="42">
        <v>263.35508935508938</v>
      </c>
      <c r="T20" s="13">
        <v>295.79821694759778</v>
      </c>
      <c r="U20" s="6">
        <v>282.12121212121212</v>
      </c>
      <c r="V20" s="6">
        <v>257.00549450549448</v>
      </c>
      <c r="W20" s="6">
        <v>263.35508935508938</v>
      </c>
      <c r="X20" s="6">
        <v>257.31206293706293</v>
      </c>
      <c r="Y20" s="6">
        <v>220.00000000000003</v>
      </c>
      <c r="Z20" s="6">
        <v>226.66666666666669</v>
      </c>
      <c r="AA20" s="13">
        <v>199.82323232323199</v>
      </c>
      <c r="AB20" s="13">
        <v>170.97663139329799</v>
      </c>
      <c r="AC20" s="22">
        <v>160.83333333333334</v>
      </c>
      <c r="AD20" s="6">
        <v>159.7225</v>
      </c>
      <c r="AE20" s="6">
        <v>160.83333333333334</v>
      </c>
      <c r="AF20" s="6">
        <v>163</v>
      </c>
      <c r="AG20" s="17">
        <v>204.27</v>
      </c>
      <c r="AH20" s="6">
        <v>226.89537515624471</v>
      </c>
      <c r="AI20" s="6">
        <v>258.22461538461539</v>
      </c>
      <c r="AJ20" s="105">
        <v>303.56934731934734</v>
      </c>
      <c r="AK20" s="6">
        <v>293.080357142857</v>
      </c>
      <c r="AL20" s="6">
        <v>280.19047619047598</v>
      </c>
      <c r="AM20" s="121">
        <v>212.59977955679301</v>
      </c>
      <c r="AN20" s="124">
        <v>193.6</v>
      </c>
      <c r="AO20" s="124">
        <v>211.111111111111</v>
      </c>
      <c r="AP20" s="124">
        <v>197.5</v>
      </c>
      <c r="AQ20" s="124">
        <v>195.14434283665054</v>
      </c>
      <c r="AR20" s="124">
        <v>200.00000000000003</v>
      </c>
      <c r="AS20" s="124">
        <v>199.983892076915</v>
      </c>
      <c r="AT20" s="177">
        <v>201.15384615384599</v>
      </c>
      <c r="AU20" s="184">
        <f t="shared" si="0"/>
        <v>-11.345109605990245</v>
      </c>
      <c r="AV20" s="184">
        <f t="shared" si="1"/>
        <v>0.58502415608604141</v>
      </c>
      <c r="AW20" s="185"/>
    </row>
    <row r="21" spans="1:49" ht="15" customHeight="1" x14ac:dyDescent="0.2">
      <c r="A21" s="2" t="s">
        <v>20</v>
      </c>
      <c r="B21" s="6">
        <v>343.84699999999998</v>
      </c>
      <c r="C21" s="6">
        <v>387.91824999999994</v>
      </c>
      <c r="D21" s="6">
        <v>357.1625344352617</v>
      </c>
      <c r="E21" s="6">
        <v>299.53315623770197</v>
      </c>
      <c r="F21" s="6">
        <v>297.57575757575802</v>
      </c>
      <c r="G21" s="26">
        <v>290.17803030303031</v>
      </c>
      <c r="H21" s="22">
        <v>286.78235698727502</v>
      </c>
      <c r="I21" s="6">
        <v>277.30599999999993</v>
      </c>
      <c r="J21" s="29">
        <v>279.06582054309325</v>
      </c>
      <c r="K21" s="73">
        <v>270.30681818181802</v>
      </c>
      <c r="L21" s="74">
        <v>269.38636363636402</v>
      </c>
      <c r="M21" s="13">
        <v>241.04019086973634</v>
      </c>
      <c r="N21" s="6">
        <v>254.71380471380473</v>
      </c>
      <c r="O21" s="6">
        <v>240.3154761904762</v>
      </c>
      <c r="P21" s="6">
        <v>253.02651515151516</v>
      </c>
      <c r="Q21" s="22">
        <v>242.82407407407405</v>
      </c>
      <c r="R21" s="42">
        <v>247.43897306397307</v>
      </c>
      <c r="S21" s="42">
        <v>247.40530303030306</v>
      </c>
      <c r="T21" s="13">
        <v>248.56770833333334</v>
      </c>
      <c r="U21" s="6">
        <v>237.18118686868686</v>
      </c>
      <c r="V21" s="6">
        <v>228.09659090909099</v>
      </c>
      <c r="W21" s="6">
        <v>229.59280303030306</v>
      </c>
      <c r="X21" s="6">
        <v>249.15633608815426</v>
      </c>
      <c r="Y21" s="6">
        <v>218.15340909090909</v>
      </c>
      <c r="Z21" s="6">
        <v>218.15340909090909</v>
      </c>
      <c r="AA21" s="13">
        <v>225.442708333333</v>
      </c>
      <c r="AB21" s="13">
        <v>238.12366325578472</v>
      </c>
      <c r="AC21" s="22">
        <v>242.62568870523418</v>
      </c>
      <c r="AD21" s="6">
        <v>268.90444444444398</v>
      </c>
      <c r="AE21" s="6">
        <v>242.62568870523418</v>
      </c>
      <c r="AF21" s="6">
        <v>255.431397306397</v>
      </c>
      <c r="AG21" s="17">
        <v>244.29</v>
      </c>
      <c r="AH21" s="6">
        <v>244.29235537190081</v>
      </c>
      <c r="AI21" s="6">
        <v>260.48555555555555</v>
      </c>
      <c r="AJ21" s="105">
        <v>302.06358369794202</v>
      </c>
      <c r="AK21" s="6">
        <v>280.57692307692309</v>
      </c>
      <c r="AL21" s="6">
        <v>290.45454545454544</v>
      </c>
      <c r="AM21" s="121">
        <v>271.3720238095238</v>
      </c>
      <c r="AN21" s="124">
        <v>283.33333333333331</v>
      </c>
      <c r="AO21" s="124">
        <v>292.20833333333297</v>
      </c>
      <c r="AP21" s="124">
        <v>280.74035812672201</v>
      </c>
      <c r="AQ21" s="124">
        <v>290.8</v>
      </c>
      <c r="AR21" s="124">
        <v>307.27272727272702</v>
      </c>
      <c r="AS21" s="124">
        <v>340.357527847646</v>
      </c>
      <c r="AT21" s="177">
        <v>355.13888888888903</v>
      </c>
      <c r="AU21" s="184">
        <f t="shared" si="0"/>
        <v>45.374540414185262</v>
      </c>
      <c r="AV21" s="184">
        <f t="shared" si="1"/>
        <v>4.3428923504990324</v>
      </c>
      <c r="AW21" s="185"/>
    </row>
    <row r="22" spans="1:49" ht="15" customHeight="1" x14ac:dyDescent="0.2">
      <c r="A22" s="2" t="s">
        <v>21</v>
      </c>
      <c r="B22" s="6">
        <v>243.37300000000005</v>
      </c>
      <c r="C22" s="6">
        <v>285.14875000000001</v>
      </c>
      <c r="D22" s="6">
        <v>249.16161616161614</v>
      </c>
      <c r="E22" s="6">
        <v>259.53546437389133</v>
      </c>
      <c r="F22" s="6">
        <v>260.37874979051452</v>
      </c>
      <c r="G22" s="26">
        <v>269.396974739717</v>
      </c>
      <c r="H22" s="49">
        <v>264.88786226511576</v>
      </c>
      <c r="I22" s="6">
        <v>257.96615384615399</v>
      </c>
      <c r="J22" s="29">
        <v>257.16878730588405</v>
      </c>
      <c r="K22" s="73">
        <v>251.50271950272</v>
      </c>
      <c r="L22" s="74">
        <v>240.91411764705899</v>
      </c>
      <c r="M22" s="13">
        <v>260.51423324150596</v>
      </c>
      <c r="N22" s="6">
        <v>229.60365145709974</v>
      </c>
      <c r="O22" s="6">
        <v>238.15930322395843</v>
      </c>
      <c r="P22" s="6">
        <v>226.05709605709603</v>
      </c>
      <c r="Q22" s="22">
        <v>219.36285936285933</v>
      </c>
      <c r="R22" s="42">
        <v>243.22758124228716</v>
      </c>
      <c r="S22" s="42">
        <v>232.42706496321622</v>
      </c>
      <c r="T22" s="13">
        <v>220.27680652680658</v>
      </c>
      <c r="U22" s="6">
        <v>221.15161420689233</v>
      </c>
      <c r="V22" s="6">
        <v>234.94408369408399</v>
      </c>
      <c r="W22" s="6">
        <v>232.42706496321622</v>
      </c>
      <c r="X22" s="6">
        <v>230.35740694927983</v>
      </c>
      <c r="Y22" s="7">
        <v>240.74125946674965</v>
      </c>
      <c r="Z22" s="7">
        <v>240.74125946674965</v>
      </c>
      <c r="AA22" s="15">
        <v>259.40972222222223</v>
      </c>
      <c r="AB22" s="15">
        <v>239.56035181578801</v>
      </c>
      <c r="AC22" s="24">
        <v>256.01285122929602</v>
      </c>
      <c r="AD22" s="7">
        <v>259.61714285714299</v>
      </c>
      <c r="AE22" s="7">
        <v>206.49362046006513</v>
      </c>
      <c r="AF22" s="7">
        <v>255.18916776325401</v>
      </c>
      <c r="AG22" s="17">
        <v>275.35000000000002</v>
      </c>
      <c r="AH22" s="6">
        <v>275.35226940826726</v>
      </c>
      <c r="AI22" s="6">
        <v>284.435454545455</v>
      </c>
      <c r="AJ22" s="105">
        <v>296.50731452455591</v>
      </c>
      <c r="AK22" s="6">
        <v>273.42896174863398</v>
      </c>
      <c r="AL22" s="6">
        <v>292.77146464646501</v>
      </c>
      <c r="AM22" s="121">
        <v>237.71015712682382</v>
      </c>
      <c r="AN22" s="124">
        <v>239.66666666666669</v>
      </c>
      <c r="AO22" s="124">
        <v>242.345383661173</v>
      </c>
      <c r="AP22" s="124">
        <v>244.88007606428658</v>
      </c>
      <c r="AQ22" s="124">
        <v>246.60010321468701</v>
      </c>
      <c r="AR22" s="124">
        <v>258.64832535885165</v>
      </c>
      <c r="AS22" s="124">
        <v>283.49729768494097</v>
      </c>
      <c r="AT22" s="177">
        <v>291.414141414141</v>
      </c>
      <c r="AU22" s="184">
        <f t="shared" si="0"/>
        <v>5.8332085079199611</v>
      </c>
      <c r="AV22" s="184">
        <f t="shared" si="1"/>
        <v>2.7925640892698209</v>
      </c>
      <c r="AW22" s="185"/>
    </row>
    <row r="23" spans="1:49" ht="15" customHeight="1" x14ac:dyDescent="0.2">
      <c r="A23" s="2" t="s">
        <v>22</v>
      </c>
      <c r="B23" s="6">
        <v>283.39</v>
      </c>
      <c r="C23" s="6">
        <v>290.45</v>
      </c>
      <c r="D23" s="6">
        <v>307.30380730380733</v>
      </c>
      <c r="E23" s="6">
        <v>380</v>
      </c>
      <c r="F23" s="6">
        <v>387.37373737373701</v>
      </c>
      <c r="G23" s="26">
        <v>397.68373389062998</v>
      </c>
      <c r="H23" s="49">
        <v>392.5287356321835</v>
      </c>
      <c r="I23" s="6">
        <v>287.88</v>
      </c>
      <c r="J23" s="29">
        <v>284.09090909090901</v>
      </c>
      <c r="K23" s="73">
        <v>281.87878787878799</v>
      </c>
      <c r="L23" s="74">
        <v>237.4075</v>
      </c>
      <c r="M23" s="13">
        <v>312.85429785013497</v>
      </c>
      <c r="N23" s="6">
        <v>302</v>
      </c>
      <c r="O23" s="6">
        <v>328.39393939393898</v>
      </c>
      <c r="P23" s="6">
        <v>290.60606060606102</v>
      </c>
      <c r="Q23" s="22">
        <v>270.70707070707073</v>
      </c>
      <c r="R23" s="42">
        <v>280</v>
      </c>
      <c r="S23" s="42">
        <v>306.17032392894498</v>
      </c>
      <c r="T23" s="13">
        <v>317.21212121212102</v>
      </c>
      <c r="U23" s="6">
        <v>322.222222222222</v>
      </c>
      <c r="V23" s="6">
        <v>332.21212121212102</v>
      </c>
      <c r="W23" s="6">
        <v>353.29153605015699</v>
      </c>
      <c r="X23" s="6">
        <v>396.17032392894464</v>
      </c>
      <c r="Y23" s="6">
        <v>246.46464646464651</v>
      </c>
      <c r="Z23" s="6">
        <v>246.46464646464651</v>
      </c>
      <c r="AA23" s="13">
        <v>234.69065656565701</v>
      </c>
      <c r="AB23" s="13">
        <v>261.26785092302299</v>
      </c>
      <c r="AC23" s="22">
        <v>292.57575757575802</v>
      </c>
      <c r="AD23" s="6">
        <v>301.96749999999997</v>
      </c>
      <c r="AE23" s="6">
        <v>232.57575757575759</v>
      </c>
      <c r="AF23" s="6">
        <v>252.57575757575799</v>
      </c>
      <c r="AG23" s="17">
        <v>236.36</v>
      </c>
      <c r="AH23" s="6">
        <v>236.36363636363637</v>
      </c>
      <c r="AI23" s="6">
        <v>267.19</v>
      </c>
      <c r="AJ23" s="105">
        <v>242.42424242424244</v>
      </c>
      <c r="AK23" s="6">
        <v>258.33333333333297</v>
      </c>
      <c r="AL23" s="6">
        <v>284.04040404040398</v>
      </c>
      <c r="AM23" s="121">
        <v>272.72727272727275</v>
      </c>
      <c r="AN23" s="17">
        <v>278.38383838383834</v>
      </c>
      <c r="AO23" s="124">
        <v>296.969696969697</v>
      </c>
      <c r="AP23" s="124">
        <v>297.72727272727275</v>
      </c>
      <c r="AQ23" s="124">
        <v>296.36363636363598</v>
      </c>
      <c r="AR23" s="124">
        <v>306.06060606060612</v>
      </c>
      <c r="AS23" s="124">
        <v>281.25</v>
      </c>
      <c r="AT23" s="177">
        <v>307.97979797979798</v>
      </c>
      <c r="AU23" s="184">
        <f t="shared" si="0"/>
        <v>30.299145299145291</v>
      </c>
      <c r="AV23" s="184">
        <f t="shared" si="1"/>
        <v>9.503928170594838</v>
      </c>
      <c r="AW23" s="185"/>
    </row>
    <row r="24" spans="1:49" ht="15" customHeight="1" x14ac:dyDescent="0.2">
      <c r="A24" s="2" t="s">
        <v>23</v>
      </c>
      <c r="B24" s="6">
        <v>342.04499999999996</v>
      </c>
      <c r="C24" s="6">
        <v>323.84944444444398</v>
      </c>
      <c r="D24" s="6">
        <v>316.98368888122212</v>
      </c>
      <c r="E24" s="6">
        <v>319.13683451766695</v>
      </c>
      <c r="F24" s="6">
        <v>320.030303030303</v>
      </c>
      <c r="G24" s="26">
        <v>316.74816086625265</v>
      </c>
      <c r="H24" s="49">
        <v>318.38923194827782</v>
      </c>
      <c r="I24" s="6">
        <v>391.28399999999999</v>
      </c>
      <c r="J24" s="29">
        <v>353.38171632289277</v>
      </c>
      <c r="K24" s="114">
        <v>319.85569985569981</v>
      </c>
      <c r="L24" s="73">
        <v>319.85569985569981</v>
      </c>
      <c r="M24" s="13">
        <v>328.616115067728</v>
      </c>
      <c r="N24" s="6">
        <v>307.21785202605889</v>
      </c>
      <c r="O24" s="6">
        <v>294.89580032860198</v>
      </c>
      <c r="P24" s="6">
        <v>287.08765070055398</v>
      </c>
      <c r="Q24" s="22">
        <v>291.39681255277236</v>
      </c>
      <c r="R24" s="42">
        <v>307.31254720034502</v>
      </c>
      <c r="S24" s="42">
        <v>367.57820983301599</v>
      </c>
      <c r="T24" s="13">
        <v>377.01358769314197</v>
      </c>
      <c r="U24" s="6">
        <v>367.99242424242402</v>
      </c>
      <c r="V24" s="6">
        <v>356.94297816878498</v>
      </c>
      <c r="W24" s="6">
        <v>369.28021876158698</v>
      </c>
      <c r="X24" s="6">
        <v>368.86912746188602</v>
      </c>
      <c r="Y24" s="6">
        <v>264.90909090909093</v>
      </c>
      <c r="Z24" s="6">
        <v>264.90909090909093</v>
      </c>
      <c r="AA24" s="13">
        <v>300.41402683338202</v>
      </c>
      <c r="AB24" s="13">
        <v>296.15512894887638</v>
      </c>
      <c r="AC24" s="22">
        <v>291.42167644183775</v>
      </c>
      <c r="AD24" s="6">
        <v>304.31307692307701</v>
      </c>
      <c r="AE24" s="6">
        <v>291.42167644183775</v>
      </c>
      <c r="AF24" s="6">
        <v>323.28821715918502</v>
      </c>
      <c r="AG24" s="17">
        <v>366.01</v>
      </c>
      <c r="AH24" s="6">
        <v>366.01476070226067</v>
      </c>
      <c r="AI24" s="6">
        <v>368.271428571429</v>
      </c>
      <c r="AJ24" s="105">
        <v>389.65618831998137</v>
      </c>
      <c r="AK24" s="6">
        <v>364.23611111111103</v>
      </c>
      <c r="AL24" s="6">
        <v>368.28483344612403</v>
      </c>
      <c r="AM24" s="121">
        <v>325.9286412512219</v>
      </c>
      <c r="AN24" s="124">
        <v>338.81720430107498</v>
      </c>
      <c r="AO24" s="124">
        <v>400.61758893280626</v>
      </c>
      <c r="AP24" s="124">
        <v>393.52382520860778</v>
      </c>
      <c r="AQ24" s="124">
        <v>376.88947163947199</v>
      </c>
      <c r="AR24" s="124">
        <v>383.22422595520425</v>
      </c>
      <c r="AS24" s="124">
        <v>413.39271874757799</v>
      </c>
      <c r="AT24" s="183">
        <v>405</v>
      </c>
      <c r="AU24" s="184">
        <f t="shared" si="0"/>
        <v>10.65127516249334</v>
      </c>
      <c r="AV24" s="184">
        <f t="shared" si="1"/>
        <v>-2.0302047827559031</v>
      </c>
      <c r="AW24" s="185"/>
    </row>
    <row r="25" spans="1:49" ht="15" customHeight="1" x14ac:dyDescent="0.2">
      <c r="A25" s="2" t="s">
        <v>24</v>
      </c>
      <c r="B25" s="6">
        <v>220.566</v>
      </c>
      <c r="C25" s="6">
        <v>193.73777777777701</v>
      </c>
      <c r="D25" s="6">
        <v>219.99084249084248</v>
      </c>
      <c r="E25" s="6">
        <v>270.44905462184875</v>
      </c>
      <c r="F25" s="6">
        <v>303.47474747474746</v>
      </c>
      <c r="G25" s="26">
        <v>318.560962846677</v>
      </c>
      <c r="H25" s="22">
        <v>370</v>
      </c>
      <c r="I25" s="6">
        <v>446.0213333333333</v>
      </c>
      <c r="J25" s="29">
        <v>351.98299319727892</v>
      </c>
      <c r="K25" s="114">
        <v>346.021756021756</v>
      </c>
      <c r="L25" s="74">
        <v>284.286</v>
      </c>
      <c r="M25" s="13">
        <v>320.74592074592078</v>
      </c>
      <c r="N25" s="6">
        <v>274.07407407407413</v>
      </c>
      <c r="O25" s="6">
        <v>260.61111111111097</v>
      </c>
      <c r="P25" s="6">
        <v>207.951388888889</v>
      </c>
      <c r="Q25" s="22">
        <v>221.83673469387799</v>
      </c>
      <c r="R25" s="42">
        <v>261.28205128205099</v>
      </c>
      <c r="S25" s="42">
        <v>303.316326530612</v>
      </c>
      <c r="T25" s="13">
        <v>305.20833333333297</v>
      </c>
      <c r="U25" s="6">
        <v>304.42857142857099</v>
      </c>
      <c r="V25" s="6">
        <v>294.14285714285717</v>
      </c>
      <c r="W25" s="6">
        <v>193.75</v>
      </c>
      <c r="X25" s="6">
        <v>203.333333333333</v>
      </c>
      <c r="Y25" s="6">
        <v>116.111111111111</v>
      </c>
      <c r="Z25" s="6">
        <v>140.555555555556</v>
      </c>
      <c r="AA25" s="13">
        <v>146.51515151515201</v>
      </c>
      <c r="AB25" s="13">
        <v>117.670454545455</v>
      </c>
      <c r="AC25" s="22">
        <v>116.493212669683</v>
      </c>
      <c r="AD25" s="6">
        <v>115.493076923077</v>
      </c>
      <c r="AE25" s="6">
        <v>116.493212669683</v>
      </c>
      <c r="AF25" s="6">
        <v>106.493212669683</v>
      </c>
      <c r="AG25" s="17">
        <v>145.05000000000001</v>
      </c>
      <c r="AH25" s="6">
        <v>145.054302422723</v>
      </c>
      <c r="AI25" s="6">
        <v>157.008461538462</v>
      </c>
      <c r="AJ25" s="105">
        <v>144.798573975045</v>
      </c>
      <c r="AK25" s="6">
        <v>157.07983056370199</v>
      </c>
      <c r="AL25" s="6">
        <v>196.92038730500269</v>
      </c>
      <c r="AM25" s="121">
        <v>226.66666666666666</v>
      </c>
      <c r="AN25" s="124">
        <v>277.5</v>
      </c>
      <c r="AO25" s="124">
        <v>282.5</v>
      </c>
      <c r="AP25" s="124">
        <v>278.86466165413498</v>
      </c>
      <c r="AQ25" s="124">
        <v>274.80624638519402</v>
      </c>
      <c r="AR25" s="124">
        <v>268.09523809523802</v>
      </c>
      <c r="AS25" s="124">
        <v>235.25641025640999</v>
      </c>
      <c r="AT25" s="177">
        <v>255.45454545454501</v>
      </c>
      <c r="AU25" s="184">
        <f t="shared" si="0"/>
        <v>76.109595639631038</v>
      </c>
      <c r="AV25" s="184">
        <f t="shared" si="1"/>
        <v>8.5855833539756574</v>
      </c>
      <c r="AW25" s="185"/>
    </row>
    <row r="26" spans="1:49" ht="15" customHeight="1" x14ac:dyDescent="0.2">
      <c r="A26" s="2" t="s">
        <v>25</v>
      </c>
      <c r="B26" s="6">
        <v>231.04400000000001</v>
      </c>
      <c r="C26" s="6">
        <v>254.52611111111048</v>
      </c>
      <c r="D26" s="6">
        <v>271.483134920635</v>
      </c>
      <c r="E26" s="6">
        <v>273.74766573296</v>
      </c>
      <c r="F26" s="6">
        <v>328.7669961765007</v>
      </c>
      <c r="G26" s="26">
        <v>323.339438339438</v>
      </c>
      <c r="H26" s="22">
        <v>350.450598113642</v>
      </c>
      <c r="I26" s="6">
        <v>359.47399999999999</v>
      </c>
      <c r="J26" s="29">
        <v>274.51550751482813</v>
      </c>
      <c r="K26" s="114">
        <v>239.47408167261401</v>
      </c>
      <c r="L26" s="74">
        <v>223.48470588235301</v>
      </c>
      <c r="M26" s="13">
        <v>213.14851214851217</v>
      </c>
      <c r="N26" s="6">
        <v>296.02095819258295</v>
      </c>
      <c r="O26" s="6">
        <v>250.68172568172571</v>
      </c>
      <c r="P26" s="6">
        <v>253.738323335422</v>
      </c>
      <c r="Q26" s="22">
        <v>277.05330396047299</v>
      </c>
      <c r="R26" s="42">
        <v>302.25541125541099</v>
      </c>
      <c r="S26" s="42">
        <v>387.46601546601545</v>
      </c>
      <c r="T26" s="13">
        <v>377.87037037037038</v>
      </c>
      <c r="U26" s="6">
        <v>388.50574712643697</v>
      </c>
      <c r="V26" s="6">
        <v>352.92132505175982</v>
      </c>
      <c r="W26" s="6">
        <v>287.46601546601499</v>
      </c>
      <c r="X26" s="6">
        <v>254.96564090767001</v>
      </c>
      <c r="Y26" s="6">
        <v>181.97827903091101</v>
      </c>
      <c r="Z26" s="6">
        <v>237.69256474519599</v>
      </c>
      <c r="AA26" s="13">
        <v>164.35841935841901</v>
      </c>
      <c r="AB26" s="13">
        <v>147.85425609101799</v>
      </c>
      <c r="AC26" s="22">
        <v>156.387541832886</v>
      </c>
      <c r="AD26" s="6">
        <v>166.38769230769199</v>
      </c>
      <c r="AE26" s="6">
        <v>106.387541832886</v>
      </c>
      <c r="AF26" s="6">
        <v>96.387541832886001</v>
      </c>
      <c r="AG26" s="17">
        <v>136.31</v>
      </c>
      <c r="AH26" s="6">
        <v>181.087337337337</v>
      </c>
      <c r="AI26" s="6">
        <v>133.96384615384599</v>
      </c>
      <c r="AJ26" s="105">
        <v>178.23719291396901</v>
      </c>
      <c r="AK26" s="6">
        <v>201.82039147658901</v>
      </c>
      <c r="AL26" s="6">
        <v>186.689507991054</v>
      </c>
      <c r="AM26" s="121">
        <v>235.30838755838801</v>
      </c>
      <c r="AN26" s="124">
        <v>210.82570173479263</v>
      </c>
      <c r="AO26" s="124">
        <v>256.87565559466702</v>
      </c>
      <c r="AP26" s="124">
        <v>233.53986861365999</v>
      </c>
      <c r="AQ26" s="124">
        <v>252.700514259279</v>
      </c>
      <c r="AR26" s="124">
        <v>275.06692717023498</v>
      </c>
      <c r="AS26" s="124">
        <v>272.24736048265498</v>
      </c>
      <c r="AT26" s="177">
        <v>280.337443058031</v>
      </c>
      <c r="AU26" s="184">
        <f t="shared" si="0"/>
        <v>54.807866292609283</v>
      </c>
      <c r="AV26" s="184">
        <f t="shared" si="1"/>
        <v>2.9715926578804939</v>
      </c>
      <c r="AW26" s="185"/>
    </row>
    <row r="27" spans="1:49" ht="15" customHeight="1" x14ac:dyDescent="0.2">
      <c r="A27" s="3" t="s">
        <v>26</v>
      </c>
      <c r="B27" s="13">
        <v>1234.6775</v>
      </c>
      <c r="C27" s="13">
        <v>1280.95333333333</v>
      </c>
      <c r="D27" s="13">
        <v>1266.67</v>
      </c>
      <c r="E27" s="13">
        <v>1216.67</v>
      </c>
      <c r="F27" s="13">
        <v>1271.79890251143</v>
      </c>
      <c r="G27" s="13">
        <v>1256.67</v>
      </c>
      <c r="H27" s="13">
        <v>1260</v>
      </c>
      <c r="I27" s="13">
        <v>1256.67</v>
      </c>
      <c r="J27" s="6">
        <v>1160.5042016806699</v>
      </c>
      <c r="K27" s="73">
        <v>1166.6666666666699</v>
      </c>
      <c r="L27" s="74">
        <v>1250</v>
      </c>
      <c r="M27" s="13">
        <v>1239.5599923168891</v>
      </c>
      <c r="N27" s="6">
        <v>1250</v>
      </c>
      <c r="O27" s="6">
        <v>1250.6666666666599</v>
      </c>
      <c r="P27" s="6">
        <v>1250</v>
      </c>
      <c r="Q27" s="22">
        <v>1197</v>
      </c>
      <c r="R27" s="42">
        <v>983.33333333333303</v>
      </c>
      <c r="S27" s="42">
        <v>1006.66666666666</v>
      </c>
      <c r="T27" s="13">
        <v>1000</v>
      </c>
      <c r="U27" s="6">
        <v>1050</v>
      </c>
      <c r="V27" s="6">
        <v>1075</v>
      </c>
      <c r="W27" s="6">
        <v>986.66666666666697</v>
      </c>
      <c r="X27" s="6">
        <v>666.66666666666663</v>
      </c>
      <c r="Y27" s="6">
        <v>800</v>
      </c>
      <c r="Z27" s="6">
        <v>800</v>
      </c>
      <c r="AA27" s="13">
        <v>932.36</v>
      </c>
      <c r="AB27" s="13">
        <v>915</v>
      </c>
      <c r="AC27" s="22">
        <v>950</v>
      </c>
      <c r="AD27" s="6">
        <v>900</v>
      </c>
      <c r="AE27" s="6">
        <v>900</v>
      </c>
      <c r="AF27" s="6">
        <v>895.46</v>
      </c>
      <c r="AG27" s="17">
        <v>905</v>
      </c>
      <c r="AH27" s="6">
        <v>955</v>
      </c>
      <c r="AI27" s="6">
        <v>1000</v>
      </c>
      <c r="AJ27" s="105">
        <v>987.142857142857</v>
      </c>
      <c r="AK27" s="6">
        <v>950.33040819164603</v>
      </c>
      <c r="AL27" s="6">
        <v>1016.66666666666</v>
      </c>
      <c r="AM27" s="121">
        <v>950</v>
      </c>
      <c r="AN27" s="124">
        <v>980</v>
      </c>
      <c r="AO27" s="124">
        <v>1000</v>
      </c>
      <c r="AP27" s="124">
        <v>976.66666666667004</v>
      </c>
      <c r="AQ27" s="124">
        <v>980</v>
      </c>
      <c r="AR27" s="124">
        <v>1006.66666666667</v>
      </c>
      <c r="AS27" s="124">
        <v>1003.51851851852</v>
      </c>
      <c r="AT27" s="177">
        <v>1000</v>
      </c>
      <c r="AU27" s="184">
        <f t="shared" si="0"/>
        <v>4.7120418848167542</v>
      </c>
      <c r="AV27" s="184">
        <f t="shared" si="1"/>
        <v>-0.35061819523911658</v>
      </c>
      <c r="AW27" s="185"/>
    </row>
    <row r="28" spans="1:49" ht="15" customHeight="1" x14ac:dyDescent="0.2">
      <c r="A28" s="3" t="s">
        <v>27</v>
      </c>
      <c r="B28" s="13">
        <v>716.21666666666601</v>
      </c>
      <c r="C28" s="15">
        <v>718.33299999999997</v>
      </c>
      <c r="D28" s="13">
        <v>719.58500000000004</v>
      </c>
      <c r="E28" s="13">
        <v>723.839333333333</v>
      </c>
      <c r="F28" s="13">
        <v>737.20263556271004</v>
      </c>
      <c r="G28" s="13">
        <v>747.22</v>
      </c>
      <c r="H28" s="16">
        <v>753.05499999999995</v>
      </c>
      <c r="I28" s="13">
        <v>746.29499999999996</v>
      </c>
      <c r="J28" s="6">
        <v>720</v>
      </c>
      <c r="K28" s="73">
        <v>819.44444444444446</v>
      </c>
      <c r="L28" s="74">
        <v>800</v>
      </c>
      <c r="M28" s="13">
        <v>916.66666666667004</v>
      </c>
      <c r="N28" s="7">
        <v>922.54273504273499</v>
      </c>
      <c r="O28" s="6">
        <v>868.49206349206304</v>
      </c>
      <c r="P28" s="6">
        <v>801.85185185185185</v>
      </c>
      <c r="Q28" s="22">
        <v>922.22222222222206</v>
      </c>
      <c r="R28" s="42">
        <v>1022.8260869565216</v>
      </c>
      <c r="S28" s="42">
        <v>901.85185185185185</v>
      </c>
      <c r="T28" s="13">
        <v>917.316017316017</v>
      </c>
      <c r="U28" s="6">
        <v>841.26984126984132</v>
      </c>
      <c r="V28" s="6">
        <v>908.57142857142901</v>
      </c>
      <c r="W28" s="6">
        <v>901.85185185185185</v>
      </c>
      <c r="X28" s="6">
        <v>901.58730158730157</v>
      </c>
      <c r="Y28" s="6">
        <v>1030.952380952381</v>
      </c>
      <c r="Z28" s="6">
        <v>953.030303030303</v>
      </c>
      <c r="AA28" s="13">
        <v>959.25925925925924</v>
      </c>
      <c r="AB28" s="13">
        <v>957.77777777777806</v>
      </c>
      <c r="AC28" s="22">
        <v>996.82539682539698</v>
      </c>
      <c r="AD28" s="6">
        <v>956.82666666666705</v>
      </c>
      <c r="AE28" s="6">
        <v>905.55555555555998</v>
      </c>
      <c r="AF28" s="6">
        <v>896.82539682539698</v>
      </c>
      <c r="AG28" s="17">
        <v>857.14</v>
      </c>
      <c r="AH28" s="6">
        <v>842.857142857143</v>
      </c>
      <c r="AI28" s="6">
        <v>902.32833333333303</v>
      </c>
      <c r="AJ28" s="105">
        <v>962.96296296295998</v>
      </c>
      <c r="AK28" s="6">
        <v>965</v>
      </c>
      <c r="AL28" s="6">
        <v>971</v>
      </c>
      <c r="AM28" s="121">
        <v>1024.4444444444446</v>
      </c>
      <c r="AN28" s="17">
        <v>997.72222222222229</v>
      </c>
      <c r="AO28" s="124">
        <v>1006.54150197628</v>
      </c>
      <c r="AP28" s="124">
        <v>990</v>
      </c>
      <c r="AQ28" s="124">
        <v>986.66666666666697</v>
      </c>
      <c r="AR28" s="124">
        <v>992.5</v>
      </c>
      <c r="AS28" s="124">
        <v>976.07738221374598</v>
      </c>
      <c r="AT28" s="177">
        <v>974.04040404039995</v>
      </c>
      <c r="AU28" s="184">
        <f t="shared" si="0"/>
        <v>15.564115733606753</v>
      </c>
      <c r="AV28" s="184">
        <f t="shared" si="1"/>
        <v>-0.20869023403924766</v>
      </c>
      <c r="AW28" s="185"/>
    </row>
    <row r="29" spans="1:49" ht="15" customHeight="1" x14ac:dyDescent="0.2">
      <c r="A29" s="3" t="s">
        <v>28</v>
      </c>
      <c r="B29" s="13">
        <v>159.33375000000001</v>
      </c>
      <c r="C29" s="13">
        <v>158.773333333333</v>
      </c>
      <c r="D29" s="13">
        <v>159.35</v>
      </c>
      <c r="E29" s="13">
        <v>159.42370370370401</v>
      </c>
      <c r="F29" s="13">
        <v>157.46157338078299</v>
      </c>
      <c r="G29" s="13">
        <v>157.47</v>
      </c>
      <c r="H29" s="16">
        <v>158.59</v>
      </c>
      <c r="I29" s="13">
        <v>157.19</v>
      </c>
      <c r="J29" s="6">
        <v>131.246107597156</v>
      </c>
      <c r="K29" s="73">
        <v>150.13542013541999</v>
      </c>
      <c r="L29" s="74">
        <v>149.84714285714301</v>
      </c>
      <c r="M29" s="13">
        <v>205.54496785265999</v>
      </c>
      <c r="N29" s="6">
        <v>219.21534021534021</v>
      </c>
      <c r="O29" s="6">
        <v>215.434182325211</v>
      </c>
      <c r="P29" s="6">
        <v>236.13742976100301</v>
      </c>
      <c r="Q29" s="22">
        <v>222.05308580308585</v>
      </c>
      <c r="R29" s="42">
        <v>279.51981014277283</v>
      </c>
      <c r="S29" s="42">
        <v>269.90288976896119</v>
      </c>
      <c r="T29" s="13">
        <v>251.411335578002</v>
      </c>
      <c r="U29" s="6">
        <v>268.53625541125501</v>
      </c>
      <c r="V29" s="6">
        <v>283.30626561599098</v>
      </c>
      <c r="W29" s="6">
        <v>269.90288976896119</v>
      </c>
      <c r="X29" s="6">
        <v>260.24269711769711</v>
      </c>
      <c r="Y29" s="6">
        <v>219.41054588113408</v>
      </c>
      <c r="Z29" s="6">
        <v>217.84359431418258</v>
      </c>
      <c r="AA29" s="13">
        <v>213.75978052448599</v>
      </c>
      <c r="AB29" s="13">
        <v>195.51079682538099</v>
      </c>
      <c r="AC29" s="22">
        <v>204.32302262710201</v>
      </c>
      <c r="AD29" s="6">
        <v>205.38333333333301</v>
      </c>
      <c r="AE29" s="6">
        <v>234.32302262710232</v>
      </c>
      <c r="AF29" s="6">
        <v>200.32302262710201</v>
      </c>
      <c r="AG29" s="17">
        <v>237.84</v>
      </c>
      <c r="AH29" s="6">
        <v>207.00311579910201</v>
      </c>
      <c r="AI29" s="6">
        <v>197.66454545454499</v>
      </c>
      <c r="AJ29" s="105">
        <v>204.987673694546</v>
      </c>
      <c r="AK29" s="6">
        <v>232.40384615384613</v>
      </c>
      <c r="AL29" s="6">
        <v>207.07141343505</v>
      </c>
      <c r="AM29" s="121">
        <v>264.10538529793189</v>
      </c>
      <c r="AN29" s="124">
        <v>246.55808477237048</v>
      </c>
      <c r="AO29" s="124">
        <v>260</v>
      </c>
      <c r="AP29" s="124">
        <v>253.69202633588799</v>
      </c>
      <c r="AQ29" s="124">
        <v>251.854522792023</v>
      </c>
      <c r="AR29" s="124">
        <v>269.25871443134901</v>
      </c>
      <c r="AS29" s="129">
        <v>261</v>
      </c>
      <c r="AT29" s="177">
        <v>257.38438644688603</v>
      </c>
      <c r="AU29" s="184">
        <f t="shared" si="0"/>
        <v>24.338411744816153</v>
      </c>
      <c r="AV29" s="184">
        <f t="shared" si="1"/>
        <v>-1.3852925490858137</v>
      </c>
      <c r="AW29" s="185"/>
    </row>
    <row r="30" spans="1:49" ht="15" customHeight="1" x14ac:dyDescent="0.2">
      <c r="A30" s="3" t="s">
        <v>29</v>
      </c>
      <c r="B30" s="13">
        <v>97.017499999999998</v>
      </c>
      <c r="C30" s="13">
        <v>95.246111111111006</v>
      </c>
      <c r="D30" s="13">
        <v>94.31</v>
      </c>
      <c r="E30" s="13">
        <v>98.553589743589995</v>
      </c>
      <c r="F30" s="13">
        <v>99.269260425422999</v>
      </c>
      <c r="G30" s="13">
        <v>95.224999999999994</v>
      </c>
      <c r="H30" s="13">
        <v>98.23</v>
      </c>
      <c r="I30" s="13">
        <v>97.52</v>
      </c>
      <c r="J30" s="29">
        <v>93.510055400194005</v>
      </c>
      <c r="K30" s="114">
        <v>80</v>
      </c>
      <c r="L30" s="74">
        <v>91.636470588235298</v>
      </c>
      <c r="M30" s="13">
        <v>107.24637681159419</v>
      </c>
      <c r="N30" s="6">
        <v>129.48770398951558</v>
      </c>
      <c r="O30" s="6">
        <v>138.2009144237405</v>
      </c>
      <c r="P30" s="6">
        <v>103.498758186258</v>
      </c>
      <c r="Q30" s="22">
        <v>116.99377011877</v>
      </c>
      <c r="R30" s="42">
        <v>133.52160659853001</v>
      </c>
      <c r="S30" s="42">
        <v>142.50065252782599</v>
      </c>
      <c r="T30" s="13">
        <v>142.33907118522501</v>
      </c>
      <c r="U30" s="6">
        <v>110.72746697746697</v>
      </c>
      <c r="V30" s="6">
        <v>155.34051062897217</v>
      </c>
      <c r="W30" s="6">
        <v>142.50065252782599</v>
      </c>
      <c r="X30" s="6">
        <v>173.25061174483699</v>
      </c>
      <c r="Y30" s="6">
        <v>118.904469373219</v>
      </c>
      <c r="Z30" s="6">
        <v>138.904469373219</v>
      </c>
      <c r="AA30" s="13">
        <v>122.294190851883</v>
      </c>
      <c r="AB30" s="13">
        <v>102.1623056046156</v>
      </c>
      <c r="AC30" s="22">
        <v>136.20823620823623</v>
      </c>
      <c r="AD30" s="6">
        <v>131.208333333333</v>
      </c>
      <c r="AE30" s="6">
        <v>136.2082362082362</v>
      </c>
      <c r="AF30" s="6">
        <v>100.208236208236</v>
      </c>
      <c r="AG30" s="17">
        <v>106.1</v>
      </c>
      <c r="AH30" s="6">
        <v>116.10479797979799</v>
      </c>
      <c r="AI30" s="6">
        <v>144.95416666666668</v>
      </c>
      <c r="AJ30" s="105">
        <v>116.2037037037037</v>
      </c>
      <c r="AK30" s="6">
        <v>118.31952186300001</v>
      </c>
      <c r="AL30" s="6">
        <v>126.554649054649</v>
      </c>
      <c r="AM30" s="121">
        <v>133.54017166517167</v>
      </c>
      <c r="AN30" s="17">
        <v>130.04741035991034</v>
      </c>
      <c r="AO30" s="124">
        <v>136.65997951323999</v>
      </c>
      <c r="AP30" s="124">
        <v>134.89731781626099</v>
      </c>
      <c r="AQ30" s="124">
        <v>135.534902597403</v>
      </c>
      <c r="AR30" s="124">
        <v>134.378897423974</v>
      </c>
      <c r="AS30" s="124">
        <v>139.37715713078001</v>
      </c>
      <c r="AT30" s="177">
        <v>135.758177008177</v>
      </c>
      <c r="AU30" s="184">
        <f t="shared" si="0"/>
        <v>16.927275504840598</v>
      </c>
      <c r="AV30" s="184">
        <f t="shared" si="1"/>
        <v>-2.5965374793857028</v>
      </c>
      <c r="AW30" s="185"/>
    </row>
    <row r="31" spans="1:49" ht="15" customHeight="1" x14ac:dyDescent="0.2">
      <c r="A31" s="3" t="s">
        <v>30</v>
      </c>
      <c r="B31" s="13">
        <v>773.56</v>
      </c>
      <c r="C31" s="13">
        <v>800.55499999999995</v>
      </c>
      <c r="D31" s="13">
        <v>775</v>
      </c>
      <c r="E31" s="13">
        <v>803.03</v>
      </c>
      <c r="F31" s="13">
        <v>809.32763621415995</v>
      </c>
      <c r="G31" s="13">
        <v>816.67</v>
      </c>
      <c r="H31" s="13">
        <v>819.99</v>
      </c>
      <c r="I31" s="13">
        <v>800.55</v>
      </c>
      <c r="J31" s="29">
        <v>773.63333333333298</v>
      </c>
      <c r="K31" s="114">
        <v>810.32</v>
      </c>
      <c r="L31" s="74">
        <v>1000</v>
      </c>
      <c r="M31" s="13">
        <v>980</v>
      </c>
      <c r="N31" s="6">
        <v>962.5</v>
      </c>
      <c r="O31" s="6">
        <v>933.33333333333337</v>
      </c>
      <c r="P31" s="6">
        <v>1000</v>
      </c>
      <c r="Q31" s="22">
        <v>954.54545454545496</v>
      </c>
      <c r="R31" s="42">
        <v>987.5</v>
      </c>
      <c r="S31" s="42">
        <v>816.66666666666674</v>
      </c>
      <c r="T31" s="13">
        <v>882.35930735930697</v>
      </c>
      <c r="U31" s="6">
        <v>910</v>
      </c>
      <c r="V31" s="6">
        <v>1100</v>
      </c>
      <c r="W31" s="6">
        <v>1016.66666666666</v>
      </c>
      <c r="X31" s="6">
        <v>816.66666666666674</v>
      </c>
      <c r="Y31" s="6">
        <v>806.41025641025601</v>
      </c>
      <c r="Z31" s="6">
        <v>856.41025641025635</v>
      </c>
      <c r="AA31" s="13">
        <v>800</v>
      </c>
      <c r="AB31" s="13">
        <v>800</v>
      </c>
      <c r="AC31" s="22">
        <v>816.66666666667004</v>
      </c>
      <c r="AD31" s="6">
        <v>800</v>
      </c>
      <c r="AE31" s="6">
        <v>730</v>
      </c>
      <c r="AF31" s="6">
        <v>674.13</v>
      </c>
      <c r="AG31" s="17">
        <v>700</v>
      </c>
      <c r="AH31" s="6">
        <v>673.33333333332996</v>
      </c>
      <c r="AI31" s="6">
        <v>645.83249999999998</v>
      </c>
      <c r="AJ31" s="105">
        <v>700</v>
      </c>
      <c r="AK31" s="6">
        <v>748</v>
      </c>
      <c r="AL31" s="6">
        <v>733.25</v>
      </c>
      <c r="AM31" s="121">
        <v>800</v>
      </c>
      <c r="AN31" s="124">
        <v>852.23938223938205</v>
      </c>
      <c r="AO31" s="124">
        <v>891.66666666666674</v>
      </c>
      <c r="AP31" s="124">
        <v>894.444444444444</v>
      </c>
      <c r="AQ31" s="124">
        <v>890</v>
      </c>
      <c r="AR31" s="124">
        <v>945.83333333333303</v>
      </c>
      <c r="AS31" s="124">
        <v>950</v>
      </c>
      <c r="AT31" s="177">
        <v>960</v>
      </c>
      <c r="AU31" s="184">
        <f t="shared" si="0"/>
        <v>42.574257425743291</v>
      </c>
      <c r="AV31" s="184">
        <f t="shared" si="1"/>
        <v>1.0526315789473684</v>
      </c>
      <c r="AW31" s="185"/>
    </row>
    <row r="32" spans="1:49" ht="15" customHeight="1" x14ac:dyDescent="0.2">
      <c r="A32" s="3" t="s">
        <v>31</v>
      </c>
      <c r="B32" s="13">
        <v>759.13499999999999</v>
      </c>
      <c r="C32" s="13">
        <v>751.61300000000006</v>
      </c>
      <c r="D32" s="13">
        <v>750.06</v>
      </c>
      <c r="E32" s="13">
        <v>756.08925925925905</v>
      </c>
      <c r="F32" s="13">
        <v>742.63047300772155</v>
      </c>
      <c r="G32" s="13">
        <v>750</v>
      </c>
      <c r="H32" s="13">
        <v>755.55</v>
      </c>
      <c r="I32" s="13">
        <v>752.5</v>
      </c>
      <c r="J32" s="29">
        <v>728.27916666666704</v>
      </c>
      <c r="K32" s="114">
        <v>995</v>
      </c>
      <c r="L32" s="74">
        <v>950</v>
      </c>
      <c r="M32" s="13">
        <v>925</v>
      </c>
      <c r="N32" s="6">
        <v>966.66666666666663</v>
      </c>
      <c r="O32" s="6">
        <v>1003.33333333333</v>
      </c>
      <c r="P32" s="6">
        <v>851.66666666666663</v>
      </c>
      <c r="Q32" s="22">
        <v>843.33333333333337</v>
      </c>
      <c r="R32" s="42">
        <v>830</v>
      </c>
      <c r="S32" s="42">
        <v>940</v>
      </c>
      <c r="T32" s="13">
        <v>970.36363636363603</v>
      </c>
      <c r="U32" s="6">
        <v>983.03571428571422</v>
      </c>
      <c r="V32" s="6">
        <v>833.33333333333303</v>
      </c>
      <c r="W32" s="6">
        <v>887.73136773137003</v>
      </c>
      <c r="X32" s="6">
        <v>833.33333333333337</v>
      </c>
      <c r="Y32" s="6">
        <v>841.66666666666663</v>
      </c>
      <c r="Z32" s="6">
        <v>841.66666666666663</v>
      </c>
      <c r="AA32" s="13">
        <v>880</v>
      </c>
      <c r="AB32" s="13">
        <v>889.89898989898995</v>
      </c>
      <c r="AC32" s="22">
        <v>895.20512820512795</v>
      </c>
      <c r="AD32" s="6">
        <v>853.20499999999993</v>
      </c>
      <c r="AE32" s="6">
        <v>853.20512820512829</v>
      </c>
      <c r="AF32" s="6">
        <v>833.20512820512795</v>
      </c>
      <c r="AG32" s="17">
        <v>789.44</v>
      </c>
      <c r="AH32" s="6">
        <v>836.444444444444</v>
      </c>
      <c r="AI32" s="6">
        <v>857.91624999999999</v>
      </c>
      <c r="AJ32" s="105">
        <v>905.55555555555566</v>
      </c>
      <c r="AK32" s="6">
        <v>871.66666666666697</v>
      </c>
      <c r="AL32" s="6">
        <v>925</v>
      </c>
      <c r="AM32" s="121">
        <v>875</v>
      </c>
      <c r="AN32" s="124">
        <v>925</v>
      </c>
      <c r="AO32" s="124">
        <v>993.33333333332996</v>
      </c>
      <c r="AP32" s="124">
        <v>966.66666666666674</v>
      </c>
      <c r="AQ32" s="124">
        <v>939.444444444444</v>
      </c>
      <c r="AR32" s="124">
        <v>960</v>
      </c>
      <c r="AS32" s="124">
        <v>958.97435897436003</v>
      </c>
      <c r="AT32" s="177">
        <v>975</v>
      </c>
      <c r="AU32" s="184">
        <f t="shared" si="0"/>
        <v>16.564824654622804</v>
      </c>
      <c r="AV32" s="184">
        <f t="shared" si="1"/>
        <v>1.6711229946522945</v>
      </c>
      <c r="AW32" s="185"/>
    </row>
    <row r="33" spans="1:49" ht="15" customHeight="1" x14ac:dyDescent="0.2">
      <c r="A33" s="3" t="s">
        <v>32</v>
      </c>
      <c r="B33" s="13">
        <v>856.80500000000006</v>
      </c>
      <c r="C33" s="13">
        <v>750</v>
      </c>
      <c r="D33" s="13">
        <v>765.625</v>
      </c>
      <c r="E33" s="13">
        <v>775.55499999999995</v>
      </c>
      <c r="F33" s="13">
        <v>772.26298970425</v>
      </c>
      <c r="G33" s="13">
        <v>760.56500000000005</v>
      </c>
      <c r="H33" s="16">
        <v>723.21499999999992</v>
      </c>
      <c r="I33" s="13">
        <v>793.45500000000004</v>
      </c>
      <c r="J33" s="49">
        <v>785.82699500000001</v>
      </c>
      <c r="K33" s="73">
        <v>746.26984126984098</v>
      </c>
      <c r="L33" s="74">
        <v>733.52</v>
      </c>
      <c r="M33" s="13">
        <v>788.725490196078</v>
      </c>
      <c r="N33" s="6">
        <v>807.92483660130699</v>
      </c>
      <c r="O33" s="6">
        <v>828.125</v>
      </c>
      <c r="P33" s="6">
        <v>916.62210338680927</v>
      </c>
      <c r="Q33" s="22">
        <v>939.01515151515196</v>
      </c>
      <c r="R33" s="42">
        <v>956.74603174603203</v>
      </c>
      <c r="S33" s="42">
        <v>1016.73913043478</v>
      </c>
      <c r="T33" s="13">
        <v>938.48484848484838</v>
      </c>
      <c r="U33" s="6">
        <v>964.0625</v>
      </c>
      <c r="V33" s="6">
        <v>1099.6031746031699</v>
      </c>
      <c r="W33" s="6">
        <v>1031.25</v>
      </c>
      <c r="X33" s="6">
        <v>1046.25</v>
      </c>
      <c r="Y33" s="6">
        <v>907.40740740740739</v>
      </c>
      <c r="Z33" s="6">
        <v>922.22222222222194</v>
      </c>
      <c r="AA33" s="13">
        <v>885</v>
      </c>
      <c r="AB33" s="13">
        <v>870.81439393939399</v>
      </c>
      <c r="AC33" s="22">
        <v>871.38888888888903</v>
      </c>
      <c r="AD33" s="6">
        <v>851.54499999999996</v>
      </c>
      <c r="AE33" s="6">
        <v>780.38888888888903</v>
      </c>
      <c r="AF33" s="6">
        <v>778.66161616161605</v>
      </c>
      <c r="AG33" s="17">
        <v>756.25</v>
      </c>
      <c r="AH33" s="6">
        <v>806.66666666666697</v>
      </c>
      <c r="AI33" s="6">
        <v>816.66666666666697</v>
      </c>
      <c r="AJ33" s="105">
        <v>863.46153846153845</v>
      </c>
      <c r="AK33" s="6">
        <v>835.15382922775279</v>
      </c>
      <c r="AL33" s="6">
        <v>785.71428571428578</v>
      </c>
      <c r="AM33" s="121">
        <v>852.27272727272725</v>
      </c>
      <c r="AN33" s="124">
        <v>903.33333333332996</v>
      </c>
      <c r="AO33" s="124">
        <v>900.72233967582804</v>
      </c>
      <c r="AP33" s="124">
        <v>943.61900660350273</v>
      </c>
      <c r="AQ33" s="124">
        <v>952.77777777777806</v>
      </c>
      <c r="AR33" s="124">
        <v>936.04651162790697</v>
      </c>
      <c r="AS33" s="124">
        <v>947.5</v>
      </c>
      <c r="AT33" s="177">
        <v>950</v>
      </c>
      <c r="AU33" s="184">
        <f t="shared" si="0"/>
        <v>17.768595041322268</v>
      </c>
      <c r="AV33" s="184">
        <f t="shared" si="1"/>
        <v>0.26385224274406333</v>
      </c>
      <c r="AW33" s="185"/>
    </row>
    <row r="34" spans="1:49" ht="15" customHeight="1" x14ac:dyDescent="0.2">
      <c r="A34" s="3" t="s">
        <v>33</v>
      </c>
      <c r="B34" s="13">
        <v>1873.0516666666599</v>
      </c>
      <c r="C34" s="13">
        <v>1662.5025000000001</v>
      </c>
      <c r="D34" s="13">
        <v>1624.36</v>
      </c>
      <c r="E34" s="13">
        <v>1899.3333333333333</v>
      </c>
      <c r="F34" s="13">
        <v>1615.90499356446</v>
      </c>
      <c r="G34" s="13">
        <v>1689.7550000000001</v>
      </c>
      <c r="H34" s="16">
        <v>1666.67</v>
      </c>
      <c r="I34" s="13">
        <v>1653.85</v>
      </c>
      <c r="J34" s="49">
        <v>1636.75765</v>
      </c>
      <c r="K34" s="73">
        <v>1583.8461538461499</v>
      </c>
      <c r="L34" s="74">
        <v>1480.5549999999998</v>
      </c>
      <c r="M34" s="13">
        <v>1296.8661773009601</v>
      </c>
      <c r="N34" s="6">
        <v>1381.8181818181799</v>
      </c>
      <c r="O34" s="6">
        <v>1218.7134502924</v>
      </c>
      <c r="P34" s="6">
        <v>1093.8344562445282</v>
      </c>
      <c r="Q34" s="22">
        <v>1150.0999999999999</v>
      </c>
      <c r="R34" s="42">
        <v>1173.3333333333301</v>
      </c>
      <c r="S34" s="42">
        <v>1242.9629629629601</v>
      </c>
      <c r="T34" s="13">
        <v>1247.7056277056299</v>
      </c>
      <c r="U34" s="6">
        <v>1250</v>
      </c>
      <c r="V34" s="6">
        <v>1309.4949494949501</v>
      </c>
      <c r="W34" s="6">
        <v>1242.9629629629601</v>
      </c>
      <c r="X34" s="6">
        <v>1242.9629629629601</v>
      </c>
      <c r="Y34" s="6">
        <v>1133.3333333333333</v>
      </c>
      <c r="Z34" s="6">
        <v>1154.7619047619</v>
      </c>
      <c r="AA34" s="13">
        <v>1137.1428571428573</v>
      </c>
      <c r="AB34" s="13">
        <v>1121.1640211640199</v>
      </c>
      <c r="AC34" s="22">
        <v>1160.31746031746</v>
      </c>
      <c r="AD34" s="6">
        <v>1190.32</v>
      </c>
      <c r="AE34" s="6">
        <v>1260.31746031746</v>
      </c>
      <c r="AF34" s="6">
        <v>1220.31746031746</v>
      </c>
      <c r="AG34" s="17">
        <v>1232.29</v>
      </c>
      <c r="AH34" s="6">
        <v>1254.0935672514599</v>
      </c>
      <c r="AI34" s="6">
        <v>1293.355</v>
      </c>
      <c r="AJ34" s="105">
        <v>1333.3333333333335</v>
      </c>
      <c r="AK34" s="6">
        <v>1345.8333333333301</v>
      </c>
      <c r="AL34" s="6">
        <v>1333.59</v>
      </c>
      <c r="AM34" s="121">
        <v>1366.6666666666599</v>
      </c>
      <c r="AN34" s="124">
        <v>1395.6666666666699</v>
      </c>
      <c r="AO34" s="124">
        <v>1458.3333333333301</v>
      </c>
      <c r="AP34" s="124">
        <v>1380.6666666666699</v>
      </c>
      <c r="AQ34" s="124">
        <v>1399.5102339181301</v>
      </c>
      <c r="AR34" s="124">
        <v>1358.0808080808099</v>
      </c>
      <c r="AS34" s="124">
        <v>1363.3333333333301</v>
      </c>
      <c r="AT34" s="177">
        <v>1347.3684210526301</v>
      </c>
      <c r="AU34" s="184">
        <f t="shared" si="0"/>
        <v>7.4376311494521428</v>
      </c>
      <c r="AV34" s="184">
        <f t="shared" si="1"/>
        <v>-1.1710204606870438</v>
      </c>
      <c r="AW34" s="185"/>
    </row>
    <row r="35" spans="1:49" ht="15" customHeight="1" x14ac:dyDescent="0.2">
      <c r="A35" s="3" t="s">
        <v>34</v>
      </c>
      <c r="B35" s="6">
        <v>1540.72</v>
      </c>
      <c r="C35" s="31">
        <v>1561.08</v>
      </c>
      <c r="D35" s="6">
        <v>1581.44</v>
      </c>
      <c r="E35" s="13">
        <v>1781.25</v>
      </c>
      <c r="F35" s="13">
        <v>1771</v>
      </c>
      <c r="G35" s="13">
        <v>1760.75</v>
      </c>
      <c r="H35" s="13">
        <v>1750.5</v>
      </c>
      <c r="I35" s="13">
        <v>1740.25</v>
      </c>
      <c r="J35" s="49">
        <v>1721.10725</v>
      </c>
      <c r="K35" s="73">
        <v>1650</v>
      </c>
      <c r="L35" s="73">
        <v>1650</v>
      </c>
      <c r="M35" s="13">
        <v>1652.9657191756478</v>
      </c>
      <c r="N35" s="6">
        <v>1457.1428571428501</v>
      </c>
      <c r="O35" s="6">
        <v>1666.6666666666599</v>
      </c>
      <c r="P35" s="6">
        <v>1575</v>
      </c>
      <c r="Q35" s="22">
        <v>1583.3333333333301</v>
      </c>
      <c r="R35" s="42">
        <v>1600</v>
      </c>
      <c r="S35" s="42">
        <v>1633.3333333333301</v>
      </c>
      <c r="T35" s="13">
        <v>1620</v>
      </c>
      <c r="U35" s="13">
        <v>1620</v>
      </c>
      <c r="V35" s="13">
        <v>1600</v>
      </c>
      <c r="W35" s="6">
        <v>1533.3333333333301</v>
      </c>
      <c r="X35" s="6">
        <v>1509.0909090908999</v>
      </c>
      <c r="Y35" s="6">
        <v>1600</v>
      </c>
      <c r="Z35" s="6">
        <v>1600</v>
      </c>
      <c r="AA35" s="13">
        <v>1620.38</v>
      </c>
      <c r="AB35" s="13">
        <v>1602.3</v>
      </c>
      <c r="AC35" s="22">
        <v>1600</v>
      </c>
      <c r="AD35" s="6">
        <v>1585.325</v>
      </c>
      <c r="AE35" s="6">
        <v>1490.98</v>
      </c>
      <c r="AF35" s="6">
        <v>1469.48</v>
      </c>
      <c r="AG35" s="17">
        <v>1483.33</v>
      </c>
      <c r="AH35" s="6">
        <v>1473.3333333333301</v>
      </c>
      <c r="AI35" s="6">
        <v>1466.67</v>
      </c>
      <c r="AJ35" s="105">
        <v>1430.3225806451601</v>
      </c>
      <c r="AK35" s="6">
        <v>1457.7770104531801</v>
      </c>
      <c r="AL35" s="6">
        <v>1400.89</v>
      </c>
      <c r="AM35" s="121">
        <v>1400.5</v>
      </c>
      <c r="AN35" s="17">
        <v>1400.6950000000002</v>
      </c>
      <c r="AO35" s="129">
        <v>1470</v>
      </c>
      <c r="AP35" s="124">
        <v>1400</v>
      </c>
      <c r="AQ35" s="129">
        <v>1440</v>
      </c>
      <c r="AR35" s="124">
        <v>1430</v>
      </c>
      <c r="AS35" s="129">
        <v>1440</v>
      </c>
      <c r="AT35" s="183">
        <v>1425</v>
      </c>
      <c r="AU35" s="184">
        <f t="shared" si="0"/>
        <v>-3.2805429864251252</v>
      </c>
      <c r="AV35" s="184">
        <f t="shared" si="1"/>
        <v>-1.0416666666666665</v>
      </c>
      <c r="AW35" s="185"/>
    </row>
    <row r="36" spans="1:49" ht="15" customHeight="1" x14ac:dyDescent="0.2">
      <c r="A36" s="3" t="s">
        <v>35</v>
      </c>
      <c r="B36" s="6">
        <v>1035.3505670155801</v>
      </c>
      <c r="C36" s="6">
        <v>1054.86733532622</v>
      </c>
      <c r="D36" s="6">
        <v>1074.3841036368699</v>
      </c>
      <c r="E36" s="13">
        <v>1043.05555555555</v>
      </c>
      <c r="F36" s="13">
        <v>993.93735620999996</v>
      </c>
      <c r="G36" s="13">
        <v>973.33500000000004</v>
      </c>
      <c r="H36" s="13">
        <v>992.5</v>
      </c>
      <c r="I36" s="13">
        <v>993.33500000000004</v>
      </c>
      <c r="J36" s="49">
        <v>993.39831500000003</v>
      </c>
      <c r="K36" s="73">
        <v>933.33333333333337</v>
      </c>
      <c r="L36" s="74">
        <v>947.91624999999999</v>
      </c>
      <c r="M36" s="13">
        <v>754.88215488215485</v>
      </c>
      <c r="N36" s="6">
        <v>858.194444444444</v>
      </c>
      <c r="O36" s="6">
        <v>768.75</v>
      </c>
      <c r="P36" s="6">
        <v>811.45833333332996</v>
      </c>
      <c r="Q36" s="22">
        <v>890.64171122994651</v>
      </c>
      <c r="R36" s="42">
        <v>878.47222222222194</v>
      </c>
      <c r="S36" s="42">
        <v>837.5</v>
      </c>
      <c r="T36" s="13">
        <v>887.5</v>
      </c>
      <c r="U36" s="6">
        <v>816.66666666666663</v>
      </c>
      <c r="V36" s="6">
        <v>848.05194805194799</v>
      </c>
      <c r="W36" s="6">
        <v>865.70512820512999</v>
      </c>
      <c r="X36" s="6">
        <v>846.42857142857144</v>
      </c>
      <c r="Y36" s="6">
        <v>837.97268907563023</v>
      </c>
      <c r="Z36" s="6">
        <v>825</v>
      </c>
      <c r="AA36" s="13">
        <v>820</v>
      </c>
      <c r="AB36" s="13">
        <v>825.75757575757996</v>
      </c>
      <c r="AC36" s="22">
        <v>826.04166666666697</v>
      </c>
      <c r="AD36" s="6">
        <v>816.04124999999999</v>
      </c>
      <c r="AE36" s="6">
        <v>826.04166666666697</v>
      </c>
      <c r="AF36" s="6">
        <v>816.04166666666697</v>
      </c>
      <c r="AG36" s="17">
        <v>811.11</v>
      </c>
      <c r="AH36" s="6">
        <v>857.5</v>
      </c>
      <c r="AI36" s="6">
        <v>871.42857142857099</v>
      </c>
      <c r="AJ36" s="105">
        <v>850</v>
      </c>
      <c r="AK36" s="6">
        <v>879</v>
      </c>
      <c r="AL36" s="6">
        <v>906.19047619047603</v>
      </c>
      <c r="AM36" s="121">
        <v>878.88888888888903</v>
      </c>
      <c r="AN36" s="124">
        <v>862.5</v>
      </c>
      <c r="AO36" s="124">
        <v>950</v>
      </c>
      <c r="AP36" s="124">
        <v>900</v>
      </c>
      <c r="AQ36" s="124">
        <v>923.50649350649303</v>
      </c>
      <c r="AR36" s="124">
        <v>940</v>
      </c>
      <c r="AS36" s="124">
        <v>951.85185185185196</v>
      </c>
      <c r="AT36" s="177">
        <v>944.44444444444002</v>
      </c>
      <c r="AU36" s="184">
        <f t="shared" si="0"/>
        <v>10.139293812762686</v>
      </c>
      <c r="AV36" s="184">
        <f t="shared" si="1"/>
        <v>-0.77821011673199347</v>
      </c>
      <c r="AW36" s="185"/>
    </row>
    <row r="37" spans="1:49" ht="15" customHeight="1" x14ac:dyDescent="0.2">
      <c r="A37" s="3" t="s">
        <v>36</v>
      </c>
      <c r="B37" s="6">
        <v>606.73</v>
      </c>
      <c r="C37" s="6">
        <v>625.27</v>
      </c>
      <c r="D37" s="6">
        <v>660</v>
      </c>
      <c r="E37" s="6">
        <v>657.82</v>
      </c>
      <c r="F37" s="6">
        <v>553.34</v>
      </c>
      <c r="G37" s="6">
        <v>638.63</v>
      </c>
      <c r="H37" s="29">
        <v>653.33000000000004</v>
      </c>
      <c r="I37" s="6">
        <v>657.63</v>
      </c>
      <c r="J37" s="49">
        <v>560.73</v>
      </c>
      <c r="K37" s="49">
        <v>639.58000000000004</v>
      </c>
      <c r="L37" s="74">
        <v>567.33266666666702</v>
      </c>
      <c r="M37" s="13">
        <v>529.52380952380952</v>
      </c>
      <c r="N37" s="6">
        <v>551.33333333333337</v>
      </c>
      <c r="O37" s="6">
        <v>561.56862745098033</v>
      </c>
      <c r="P37" s="6">
        <v>577.43589743589746</v>
      </c>
      <c r="Q37" s="22">
        <v>604.7619047619047</v>
      </c>
      <c r="R37" s="42">
        <v>688.444444444444</v>
      </c>
      <c r="S37" s="42">
        <v>691.42857142857099</v>
      </c>
      <c r="T37" s="13">
        <v>684.22222222222194</v>
      </c>
      <c r="U37" s="6">
        <v>695</v>
      </c>
      <c r="V37" s="6">
        <v>650.76923076923094</v>
      </c>
      <c r="W37" s="6">
        <v>591.42857142857144</v>
      </c>
      <c r="X37" s="6">
        <v>596.44444444444446</v>
      </c>
      <c r="Y37" s="6">
        <v>534.44444444444434</v>
      </c>
      <c r="Z37" s="6">
        <v>534.44444444444434</v>
      </c>
      <c r="AA37" s="13">
        <v>508.88888888888903</v>
      </c>
      <c r="AB37" s="13">
        <v>501.42857142857099</v>
      </c>
      <c r="AC37" s="22">
        <v>546.66666666666674</v>
      </c>
      <c r="AD37" s="6">
        <v>530.9521428571428</v>
      </c>
      <c r="AE37" s="6">
        <v>548.57142857142856</v>
      </c>
      <c r="AF37" s="6">
        <v>533.07692307692309</v>
      </c>
      <c r="AG37" s="17">
        <v>539.6</v>
      </c>
      <c r="AH37" s="6">
        <v>503.52941176470603</v>
      </c>
      <c r="AI37" s="6">
        <v>493.81</v>
      </c>
      <c r="AJ37" s="105">
        <v>546.66666666666663</v>
      </c>
      <c r="AK37" s="6">
        <v>513.77777777777783</v>
      </c>
      <c r="AL37" s="6">
        <v>510.66666666666703</v>
      </c>
      <c r="AM37" s="121">
        <v>573.33333333333326</v>
      </c>
      <c r="AN37" s="124">
        <v>632.00000000000011</v>
      </c>
      <c r="AO37" s="124">
        <v>653.33333333333303</v>
      </c>
      <c r="AP37" s="124">
        <v>622.66666666666697</v>
      </c>
      <c r="AQ37" s="124">
        <v>626.66666666666697</v>
      </c>
      <c r="AR37" s="124">
        <v>642.22222222222194</v>
      </c>
      <c r="AS37" s="124">
        <v>650.90909090909088</v>
      </c>
      <c r="AT37" s="177">
        <v>650</v>
      </c>
      <c r="AU37" s="184">
        <f t="shared" si="0"/>
        <v>29.088785046728937</v>
      </c>
      <c r="AV37" s="184">
        <f t="shared" si="1"/>
        <v>-0.13966480446926899</v>
      </c>
      <c r="AW37" s="185"/>
    </row>
    <row r="38" spans="1:49" ht="15" customHeight="1" x14ac:dyDescent="0.2">
      <c r="A38" s="3" t="s">
        <v>37</v>
      </c>
      <c r="B38" s="6">
        <v>115.4</v>
      </c>
      <c r="C38" s="6">
        <v>124.99</v>
      </c>
      <c r="D38" s="6">
        <v>123.88</v>
      </c>
      <c r="E38" s="6">
        <v>133.13999999999999</v>
      </c>
      <c r="F38" s="6">
        <v>158.56</v>
      </c>
      <c r="G38" s="6">
        <v>139.96</v>
      </c>
      <c r="H38" s="6">
        <v>156.66999999999999</v>
      </c>
      <c r="I38" s="6">
        <v>138.88999999999999</v>
      </c>
      <c r="J38" s="49">
        <v>120.57</v>
      </c>
      <c r="K38" s="49">
        <v>140.16</v>
      </c>
      <c r="L38" s="74">
        <v>123.28444444444401</v>
      </c>
      <c r="M38" s="13">
        <v>187.77684873064399</v>
      </c>
      <c r="N38" s="6">
        <v>184.74620432957801</v>
      </c>
      <c r="O38" s="6">
        <v>196.64115623905701</v>
      </c>
      <c r="P38" s="6">
        <v>106.588547410857</v>
      </c>
      <c r="Q38" s="22">
        <v>107.3486614288275</v>
      </c>
      <c r="R38" s="42">
        <v>110.68583994050641</v>
      </c>
      <c r="S38" s="42">
        <v>101.42533256447265</v>
      </c>
      <c r="T38" s="13">
        <v>101.7636033511745</v>
      </c>
      <c r="U38" s="6">
        <v>100.71363741039931</v>
      </c>
      <c r="V38" s="6">
        <v>102.82427873270035</v>
      </c>
      <c r="W38" s="6">
        <v>101.42533256447265</v>
      </c>
      <c r="X38" s="6">
        <v>101.13140543883139</v>
      </c>
      <c r="Y38" s="6">
        <v>80.019044046103659</v>
      </c>
      <c r="Z38" s="6">
        <v>80.019044046103659</v>
      </c>
      <c r="AA38" s="13">
        <v>74.336054981180027</v>
      </c>
      <c r="AB38" s="13">
        <v>88.005398953963507</v>
      </c>
      <c r="AC38" s="22">
        <v>83.048885361447006</v>
      </c>
      <c r="AD38" s="6">
        <v>83.048461538461524</v>
      </c>
      <c r="AE38" s="6">
        <v>83.048885361447006</v>
      </c>
      <c r="AF38" s="6">
        <v>83.667254673584836</v>
      </c>
      <c r="AG38" s="17">
        <v>85.72</v>
      </c>
      <c r="AH38" s="6">
        <v>96.495508239158994</v>
      </c>
      <c r="AI38" s="6">
        <v>99.992307692307705</v>
      </c>
      <c r="AJ38" s="107">
        <v>93.923867026479556</v>
      </c>
      <c r="AK38" s="6">
        <v>85.739730919287808</v>
      </c>
      <c r="AL38" s="6">
        <v>80.432195425890257</v>
      </c>
      <c r="AM38" s="121">
        <v>92.162340956099783</v>
      </c>
      <c r="AN38" s="124">
        <v>74.786578657865775</v>
      </c>
      <c r="AO38" s="124">
        <v>108.792679369151</v>
      </c>
      <c r="AP38" s="124">
        <v>109.56499047822653</v>
      </c>
      <c r="AQ38" s="124">
        <v>107.049473069475</v>
      </c>
      <c r="AR38" s="124">
        <v>106.01198790520151</v>
      </c>
      <c r="AS38" s="124">
        <v>106.428123309464</v>
      </c>
      <c r="AT38" s="177">
        <v>102.40294635110099</v>
      </c>
      <c r="AU38" s="184">
        <f t="shared" si="0"/>
        <v>6.1219824836827925</v>
      </c>
      <c r="AV38" s="184">
        <f t="shared" si="1"/>
        <v>-3.7820613886602947</v>
      </c>
      <c r="AW38" s="185"/>
    </row>
    <row r="39" spans="1:49" ht="15" customHeight="1" x14ac:dyDescent="0.2">
      <c r="A39" s="3" t="s">
        <v>38</v>
      </c>
      <c r="B39" s="6">
        <v>129.49</v>
      </c>
      <c r="C39" s="6">
        <v>130.49</v>
      </c>
      <c r="D39" s="6">
        <v>123.43</v>
      </c>
      <c r="E39" s="6">
        <v>133.38</v>
      </c>
      <c r="F39" s="6">
        <v>131.96</v>
      </c>
      <c r="G39" s="6">
        <v>136.93</v>
      </c>
      <c r="H39" s="6">
        <v>133.91</v>
      </c>
      <c r="I39" s="6">
        <v>137.76</v>
      </c>
      <c r="J39" s="49">
        <v>121.63</v>
      </c>
      <c r="K39" s="49">
        <v>137.13</v>
      </c>
      <c r="L39" s="74">
        <v>125.33277777777801</v>
      </c>
      <c r="M39" s="13">
        <v>193.88857235664</v>
      </c>
      <c r="N39" s="6">
        <v>194.92202284129101</v>
      </c>
      <c r="O39" s="6">
        <v>198.241741153779</v>
      </c>
      <c r="P39" s="6">
        <v>114.48782681143901</v>
      </c>
      <c r="Q39" s="22">
        <v>128.55330357877</v>
      </c>
      <c r="R39" s="42">
        <v>135.79178971435999</v>
      </c>
      <c r="S39" s="42">
        <v>124.76381224778299</v>
      </c>
      <c r="T39" s="13">
        <v>125.32389487203</v>
      </c>
      <c r="U39" s="6">
        <v>122.487303624059</v>
      </c>
      <c r="V39" s="6">
        <v>131.741641157445</v>
      </c>
      <c r="W39" s="6">
        <v>114.76381224778326</v>
      </c>
      <c r="X39" s="6">
        <v>113.84107398229681</v>
      </c>
      <c r="Y39" s="7">
        <v>88.234466297451647</v>
      </c>
      <c r="Z39" s="7">
        <v>81.979322264529827</v>
      </c>
      <c r="AA39" s="15">
        <v>84.828015551699764</v>
      </c>
      <c r="AB39" s="13">
        <v>87.715249665994122</v>
      </c>
      <c r="AC39" s="22">
        <v>89.133907933160003</v>
      </c>
      <c r="AD39" s="6">
        <v>89.544666666666998</v>
      </c>
      <c r="AE39" s="6">
        <v>89.133907933160003</v>
      </c>
      <c r="AF39" s="6">
        <v>88.386683162064003</v>
      </c>
      <c r="AG39" s="17">
        <v>92.89</v>
      </c>
      <c r="AH39" s="6">
        <v>92.899336117897391</v>
      </c>
      <c r="AI39" s="6">
        <v>89.401538461538479</v>
      </c>
      <c r="AJ39" s="105">
        <v>117.63085542168649</v>
      </c>
      <c r="AK39" s="6">
        <v>108.57987894276199</v>
      </c>
      <c r="AL39" s="6">
        <v>81.761051754746603</v>
      </c>
      <c r="AM39" s="121">
        <v>82.678591064555988</v>
      </c>
      <c r="AN39" s="124">
        <v>76.726973684210506</v>
      </c>
      <c r="AO39" s="124">
        <v>104.89523960731393</v>
      </c>
      <c r="AP39" s="124">
        <v>103.18216444880743</v>
      </c>
      <c r="AQ39" s="124">
        <v>104.21665868351199</v>
      </c>
      <c r="AR39" s="124">
        <v>102.16679803341732</v>
      </c>
      <c r="AS39" s="124">
        <v>101.156574539448</v>
      </c>
      <c r="AT39" s="177">
        <v>101.485431855291</v>
      </c>
      <c r="AU39" s="184">
        <f t="shared" si="0"/>
        <v>9.242365011626239</v>
      </c>
      <c r="AV39" s="184">
        <f t="shared" si="1"/>
        <v>0.32509732297701627</v>
      </c>
      <c r="AW39" s="185"/>
    </row>
    <row r="40" spans="1:49" ht="15" customHeight="1" x14ac:dyDescent="0.2">
      <c r="A40" s="3" t="s">
        <v>39</v>
      </c>
      <c r="B40" s="6">
        <v>425.66</v>
      </c>
      <c r="C40" s="6">
        <v>471.59</v>
      </c>
      <c r="D40" s="6">
        <v>506.88</v>
      </c>
      <c r="E40" s="6">
        <v>500.92</v>
      </c>
      <c r="F40" s="6">
        <v>494.51</v>
      </c>
      <c r="G40" s="6">
        <v>500.67</v>
      </c>
      <c r="H40" s="6">
        <v>518.77</v>
      </c>
      <c r="I40" s="6">
        <v>529.33000000000004</v>
      </c>
      <c r="J40" s="49">
        <v>446.25</v>
      </c>
      <c r="K40" s="49">
        <v>501.42</v>
      </c>
      <c r="L40" s="74">
        <v>484.44277777777774</v>
      </c>
      <c r="M40" s="13">
        <v>530</v>
      </c>
      <c r="N40" s="6">
        <v>523.33333333333348</v>
      </c>
      <c r="O40" s="6">
        <v>529.41176470588232</v>
      </c>
      <c r="P40" s="6">
        <v>520.95238095238096</v>
      </c>
      <c r="Q40" s="22">
        <v>525.71428571428578</v>
      </c>
      <c r="R40" s="42">
        <v>527.33333333333303</v>
      </c>
      <c r="S40" s="42">
        <v>592.444444444444</v>
      </c>
      <c r="T40" s="13">
        <v>487.99999999999994</v>
      </c>
      <c r="U40" s="6">
        <v>509.01960784313718</v>
      </c>
      <c r="V40" s="6">
        <v>494.444444444444</v>
      </c>
      <c r="W40" s="6">
        <v>492.44444444444446</v>
      </c>
      <c r="X40" s="6">
        <v>493.33333333333337</v>
      </c>
      <c r="Y40" s="6">
        <v>425.23809523809501</v>
      </c>
      <c r="Z40" s="6">
        <v>455.23809523809501</v>
      </c>
      <c r="AA40" s="13">
        <v>474.87179487179492</v>
      </c>
      <c r="AB40" s="13">
        <v>478.43137254901967</v>
      </c>
      <c r="AC40" s="22">
        <v>459.04761904761892</v>
      </c>
      <c r="AD40" s="6">
        <v>450.95214285714286</v>
      </c>
      <c r="AE40" s="6">
        <v>459.04761904761909</v>
      </c>
      <c r="AF40" s="6">
        <v>453.33333333333337</v>
      </c>
      <c r="AG40" s="17">
        <v>417.03</v>
      </c>
      <c r="AH40" s="6">
        <v>417.03703703703707</v>
      </c>
      <c r="AI40" s="6">
        <v>440</v>
      </c>
      <c r="AJ40" s="105">
        <v>460.51282051282055</v>
      </c>
      <c r="AK40" s="6">
        <v>424.16666666666663</v>
      </c>
      <c r="AL40" s="6">
        <v>438.88888888888886</v>
      </c>
      <c r="AM40" s="121">
        <v>477.33333333333337</v>
      </c>
      <c r="AN40" s="124">
        <v>438.66666666666663</v>
      </c>
      <c r="AO40" s="124">
        <v>499.99999999999989</v>
      </c>
      <c r="AP40" s="124">
        <v>476.19047619047615</v>
      </c>
      <c r="AQ40" s="124">
        <v>465.71428571428601</v>
      </c>
      <c r="AR40" s="124">
        <v>513.93939393939388</v>
      </c>
      <c r="AS40" s="124">
        <v>527.77777777777806</v>
      </c>
      <c r="AT40" s="177">
        <v>522.22222222222194</v>
      </c>
      <c r="AU40" s="184">
        <f t="shared" si="0"/>
        <v>25.222024866785002</v>
      </c>
      <c r="AV40" s="184">
        <f t="shared" si="1"/>
        <v>-1.0526315789474732</v>
      </c>
      <c r="AW40" s="185"/>
    </row>
    <row r="41" spans="1:49" ht="15" customHeight="1" x14ac:dyDescent="0.2">
      <c r="A41" s="3" t="s">
        <v>40</v>
      </c>
      <c r="B41" s="6">
        <v>245.63</v>
      </c>
      <c r="C41" s="6">
        <v>269.44</v>
      </c>
      <c r="D41" s="6">
        <v>234.58</v>
      </c>
      <c r="E41" s="6">
        <v>233.49</v>
      </c>
      <c r="F41" s="6">
        <v>242.05</v>
      </c>
      <c r="G41" s="6">
        <v>263.33</v>
      </c>
      <c r="H41" s="6">
        <v>260</v>
      </c>
      <c r="I41" s="6">
        <v>296.02</v>
      </c>
      <c r="J41" s="49">
        <v>247.44</v>
      </c>
      <c r="K41" s="49">
        <v>263.72000000000003</v>
      </c>
      <c r="L41" s="74">
        <v>281.25</v>
      </c>
      <c r="M41" s="13">
        <v>283.33333333333331</v>
      </c>
      <c r="N41" s="6">
        <v>357.777777777778</v>
      </c>
      <c r="O41" s="6">
        <v>348.71794871794901</v>
      </c>
      <c r="P41" s="6">
        <v>298.14814814814798</v>
      </c>
      <c r="Q41" s="22">
        <v>280.41958041957997</v>
      </c>
      <c r="R41" s="42">
        <v>288.80952380952402</v>
      </c>
      <c r="S41" s="42">
        <v>286.66666666666703</v>
      </c>
      <c r="T41" s="13">
        <v>305.75757575757598</v>
      </c>
      <c r="U41" s="6">
        <v>337.72413793103453</v>
      </c>
      <c r="V41" s="6">
        <v>333.33333333333297</v>
      </c>
      <c r="W41" s="6">
        <v>232.380952380953</v>
      </c>
      <c r="X41" s="6">
        <v>297.222222222222</v>
      </c>
      <c r="Y41" s="6">
        <v>268.93939393939399</v>
      </c>
      <c r="Z41" s="6">
        <v>253.55477855477901</v>
      </c>
      <c r="AA41" s="13">
        <v>226.98412698412699</v>
      </c>
      <c r="AB41" s="13">
        <v>204.76190476190499</v>
      </c>
      <c r="AC41" s="22">
        <v>195.90336134453801</v>
      </c>
      <c r="AD41" s="6">
        <v>181.86750000000001</v>
      </c>
      <c r="AE41" s="6">
        <v>131.61764705882399</v>
      </c>
      <c r="AF41" s="6">
        <v>148.28431372548999</v>
      </c>
      <c r="AG41" s="17">
        <v>142.47999999999999</v>
      </c>
      <c r="AH41" s="6">
        <v>124.725274725275</v>
      </c>
      <c r="AI41" s="6">
        <v>137.5</v>
      </c>
      <c r="AJ41" s="105">
        <v>201.53846153846101</v>
      </c>
      <c r="AK41" s="6">
        <v>175</v>
      </c>
      <c r="AL41" s="6">
        <v>168.75</v>
      </c>
      <c r="AM41" s="121">
        <v>168.18181818181799</v>
      </c>
      <c r="AN41" s="124">
        <v>160</v>
      </c>
      <c r="AO41" s="124">
        <v>200</v>
      </c>
      <c r="AP41" s="124">
        <v>185</v>
      </c>
      <c r="AQ41" s="124">
        <v>261.4871794871795</v>
      </c>
      <c r="AR41" s="124">
        <v>215</v>
      </c>
      <c r="AS41" s="124">
        <v>220.833333333333</v>
      </c>
      <c r="AT41" s="177">
        <v>216.21212121212099</v>
      </c>
      <c r="AU41" s="184">
        <f t="shared" si="0"/>
        <v>73.350687491656103</v>
      </c>
      <c r="AV41" s="184">
        <f t="shared" si="1"/>
        <v>-2.0926243567752532</v>
      </c>
      <c r="AW41" s="185"/>
    </row>
    <row r="42" spans="1:49" ht="15" customHeight="1" x14ac:dyDescent="0.2">
      <c r="A42" s="3" t="s">
        <v>41</v>
      </c>
      <c r="B42" s="6">
        <v>240.29</v>
      </c>
      <c r="C42" s="6">
        <v>235.71</v>
      </c>
      <c r="D42" s="6">
        <v>230.84</v>
      </c>
      <c r="E42" s="6">
        <v>257.39999999999998</v>
      </c>
      <c r="F42" s="6">
        <v>254.58</v>
      </c>
      <c r="G42" s="6">
        <v>238.34</v>
      </c>
      <c r="H42" s="6">
        <v>230</v>
      </c>
      <c r="I42" s="29">
        <v>270</v>
      </c>
      <c r="J42" s="8">
        <v>238.99</v>
      </c>
      <c r="K42" s="49">
        <v>238.69</v>
      </c>
      <c r="L42" s="74">
        <v>266.66500000000002</v>
      </c>
      <c r="M42" s="13">
        <v>266.66666666666703</v>
      </c>
      <c r="N42" s="6">
        <v>328.57142857142901</v>
      </c>
      <c r="O42" s="6">
        <v>343.33333333333297</v>
      </c>
      <c r="P42" s="6">
        <v>299.24242424242402</v>
      </c>
      <c r="Q42" s="22">
        <v>270.07575757575802</v>
      </c>
      <c r="R42" s="42">
        <v>294.444444444444</v>
      </c>
      <c r="S42" s="42">
        <v>318.37606837606802</v>
      </c>
      <c r="T42" s="13">
        <v>316.66666666666703</v>
      </c>
      <c r="U42" s="6">
        <v>324.48717948717899</v>
      </c>
      <c r="V42" s="6">
        <v>330.769230769231</v>
      </c>
      <c r="W42" s="6">
        <v>276.98412698412699</v>
      </c>
      <c r="X42" s="6">
        <v>262.93040293040298</v>
      </c>
      <c r="Y42" s="6">
        <v>252.469135802469</v>
      </c>
      <c r="Z42" s="6">
        <v>246.031746031746</v>
      </c>
      <c r="AA42" s="13">
        <v>205.555555555556</v>
      </c>
      <c r="AB42" s="13">
        <v>202.30769230769201</v>
      </c>
      <c r="AC42" s="22">
        <v>207.142857142857</v>
      </c>
      <c r="AD42" s="6">
        <v>207.14500000000001</v>
      </c>
      <c r="AE42" s="6">
        <v>207.142857142857</v>
      </c>
      <c r="AF42" s="6">
        <v>177.142857142857</v>
      </c>
      <c r="AG42" s="17">
        <v>183.33</v>
      </c>
      <c r="AH42" s="6">
        <v>173.333333333333</v>
      </c>
      <c r="AI42" s="6">
        <v>142.85499999999999</v>
      </c>
      <c r="AJ42" s="105">
        <v>166.666666666667</v>
      </c>
      <c r="AK42" s="6">
        <v>175.833333333333</v>
      </c>
      <c r="AL42" s="6">
        <v>163.888888888889</v>
      </c>
      <c r="AM42" s="121">
        <v>202.222222222222</v>
      </c>
      <c r="AN42" s="124">
        <v>250</v>
      </c>
      <c r="AO42" s="129">
        <v>252</v>
      </c>
      <c r="AP42" s="124">
        <v>220</v>
      </c>
      <c r="AQ42" s="124">
        <v>230</v>
      </c>
      <c r="AR42" s="124">
        <v>220</v>
      </c>
      <c r="AS42" s="124">
        <v>196.06060606060601</v>
      </c>
      <c r="AT42" s="177">
        <v>193.95316804407699</v>
      </c>
      <c r="AU42" s="184">
        <f t="shared" si="0"/>
        <v>11.896058486967707</v>
      </c>
      <c r="AV42" s="184">
        <f t="shared" si="1"/>
        <v>-1.0748911058030535</v>
      </c>
      <c r="AW42" s="185"/>
    </row>
    <row r="43" spans="1:49" ht="15" customHeight="1" x14ac:dyDescent="0.2">
      <c r="A43" s="3" t="s">
        <v>42</v>
      </c>
      <c r="B43" s="6">
        <v>563.45000000000005</v>
      </c>
      <c r="C43" s="6">
        <v>565.54999999999995</v>
      </c>
      <c r="D43" s="6">
        <v>592.29999999999995</v>
      </c>
      <c r="E43" s="6">
        <v>585.29</v>
      </c>
      <c r="F43" s="6">
        <v>532.75</v>
      </c>
      <c r="G43" s="6">
        <v>568.66</v>
      </c>
      <c r="H43" s="6">
        <v>580.88</v>
      </c>
      <c r="I43" s="6">
        <v>558.96</v>
      </c>
      <c r="J43" s="8">
        <v>543.27</v>
      </c>
      <c r="K43" s="8">
        <v>569.51</v>
      </c>
      <c r="L43" s="74">
        <v>525.09647058823498</v>
      </c>
      <c r="M43" s="13">
        <v>520.88888888888891</v>
      </c>
      <c r="N43" s="6">
        <v>528.51851851851904</v>
      </c>
      <c r="O43" s="6">
        <v>517.64705882352951</v>
      </c>
      <c r="P43" s="6">
        <v>525.33333333333337</v>
      </c>
      <c r="Q43" s="22">
        <v>530.66666666666663</v>
      </c>
      <c r="R43" s="42">
        <v>535.99999999999989</v>
      </c>
      <c r="S43" s="42">
        <v>525.33333333333337</v>
      </c>
      <c r="T43" s="13">
        <v>537.69230769230796</v>
      </c>
      <c r="U43" s="6">
        <v>522.49999999999989</v>
      </c>
      <c r="V43" s="6">
        <v>500</v>
      </c>
      <c r="W43" s="6">
        <v>485.33333333333297</v>
      </c>
      <c r="X43" s="6">
        <v>502.16666666666703</v>
      </c>
      <c r="Y43" s="6">
        <v>497.41666666666663</v>
      </c>
      <c r="Z43" s="6">
        <v>497.41666666666663</v>
      </c>
      <c r="AA43" s="13">
        <v>491.42857142857139</v>
      </c>
      <c r="AB43" s="13">
        <v>491.76470588235304</v>
      </c>
      <c r="AC43" s="22">
        <v>468.88888888888886</v>
      </c>
      <c r="AD43" s="6">
        <v>457.22333333333336</v>
      </c>
      <c r="AE43" s="6">
        <v>468.88888888888886</v>
      </c>
      <c r="AF43" s="6">
        <v>463.030303030303</v>
      </c>
      <c r="AG43" s="17">
        <v>462.74</v>
      </c>
      <c r="AH43" s="6">
        <v>420.86274509803923</v>
      </c>
      <c r="AI43" s="6">
        <v>463.81</v>
      </c>
      <c r="AJ43" s="105">
        <v>471.42857142857139</v>
      </c>
      <c r="AK43" s="6">
        <v>440</v>
      </c>
      <c r="AL43" s="6">
        <v>485.33333333333331</v>
      </c>
      <c r="AM43" s="121">
        <v>514.44444444444434</v>
      </c>
      <c r="AN43" s="124">
        <v>533.33333333333337</v>
      </c>
      <c r="AO43" s="124">
        <v>574.66666666666697</v>
      </c>
      <c r="AP43" s="124">
        <v>549.62962962962968</v>
      </c>
      <c r="AQ43" s="124">
        <v>563.80952380952397</v>
      </c>
      <c r="AR43" s="124">
        <v>566.19047619047603</v>
      </c>
      <c r="AS43" s="124">
        <v>565.92592592592598</v>
      </c>
      <c r="AT43" s="177">
        <v>550</v>
      </c>
      <c r="AU43" s="184">
        <f t="shared" si="0"/>
        <v>30.68393589265747</v>
      </c>
      <c r="AV43" s="184">
        <f t="shared" si="1"/>
        <v>-2.8141361256544597</v>
      </c>
      <c r="AW43" s="185"/>
    </row>
    <row r="44" spans="1:49" ht="15" customHeight="1" x14ac:dyDescent="0.2">
      <c r="A44" s="3" t="s">
        <v>43</v>
      </c>
      <c r="B44" s="6">
        <v>607.54</v>
      </c>
      <c r="C44" s="6">
        <v>615</v>
      </c>
      <c r="D44" s="6">
        <v>627.5</v>
      </c>
      <c r="E44" s="6">
        <v>654.16</v>
      </c>
      <c r="F44" s="6">
        <v>687.29</v>
      </c>
      <c r="G44" s="6">
        <v>633.33000000000004</v>
      </c>
      <c r="H44" s="6">
        <v>640</v>
      </c>
      <c r="I44" s="6">
        <v>675</v>
      </c>
      <c r="J44" s="8">
        <v>659.53</v>
      </c>
      <c r="K44" s="8">
        <v>634.27</v>
      </c>
      <c r="L44" s="74">
        <v>680</v>
      </c>
      <c r="M44" s="13">
        <v>540</v>
      </c>
      <c r="N44" s="6">
        <v>612.5</v>
      </c>
      <c r="O44" s="6">
        <v>633.33333333333337</v>
      </c>
      <c r="P44" s="6">
        <v>550</v>
      </c>
      <c r="Q44" s="22">
        <v>575.5</v>
      </c>
      <c r="R44" s="42">
        <v>606.66666666666697</v>
      </c>
      <c r="S44" s="42">
        <v>633.33333333333337</v>
      </c>
      <c r="T44" s="13">
        <v>587.5</v>
      </c>
      <c r="U44" s="6">
        <v>616.66666666666663</v>
      </c>
      <c r="V44" s="6">
        <v>625</v>
      </c>
      <c r="W44" s="6">
        <v>633.33333333333337</v>
      </c>
      <c r="X44" s="6">
        <v>670</v>
      </c>
      <c r="Y44" s="6">
        <v>650</v>
      </c>
      <c r="Z44" s="6">
        <v>666.66666666666697</v>
      </c>
      <c r="AA44" s="13">
        <v>675</v>
      </c>
      <c r="AB44" s="13">
        <v>650</v>
      </c>
      <c r="AC44" s="22">
        <v>675</v>
      </c>
      <c r="AD44" s="6">
        <v>685</v>
      </c>
      <c r="AE44" s="6">
        <v>675</v>
      </c>
      <c r="AF44" s="6">
        <v>665</v>
      </c>
      <c r="AG44" s="17">
        <v>620</v>
      </c>
      <c r="AH44" s="6">
        <v>636.25</v>
      </c>
      <c r="AI44" s="6">
        <v>640</v>
      </c>
      <c r="AJ44" s="105">
        <v>600</v>
      </c>
      <c r="AK44" s="6">
        <v>630</v>
      </c>
      <c r="AL44" s="6">
        <v>666.66666666666663</v>
      </c>
      <c r="AM44" s="121">
        <v>615</v>
      </c>
      <c r="AN44" s="124">
        <v>675</v>
      </c>
      <c r="AO44" s="124">
        <v>685</v>
      </c>
      <c r="AP44" s="124">
        <v>665.71428571428601</v>
      </c>
      <c r="AQ44" s="124">
        <v>663.33333333333303</v>
      </c>
      <c r="AR44" s="124">
        <v>650</v>
      </c>
      <c r="AS44" s="124">
        <v>666.66666666666697</v>
      </c>
      <c r="AT44" s="177">
        <v>670.11111111111097</v>
      </c>
      <c r="AU44" s="184">
        <f t="shared" si="0"/>
        <v>5.3219820999781486</v>
      </c>
      <c r="AV44" s="184">
        <f t="shared" si="1"/>
        <v>0.51666666666660011</v>
      </c>
      <c r="AW44" s="185"/>
    </row>
    <row r="45" spans="1:49" ht="15" customHeight="1" x14ac:dyDescent="0.2">
      <c r="AW45" s="133"/>
    </row>
    <row r="46" spans="1:49" ht="15" customHeight="1" x14ac:dyDescent="0.2">
      <c r="AW46" s="133"/>
    </row>
    <row r="47" spans="1:49" ht="15" customHeight="1" x14ac:dyDescent="0.2">
      <c r="AW47" s="133"/>
    </row>
    <row r="48" spans="1:49" ht="15" customHeight="1" x14ac:dyDescent="0.2">
      <c r="AW48" s="133"/>
    </row>
    <row r="49" spans="49:49" ht="15" customHeight="1" x14ac:dyDescent="0.2">
      <c r="AW49" s="133"/>
    </row>
    <row r="50" spans="49:49" ht="15" customHeight="1" x14ac:dyDescent="0.2">
      <c r="AW50" s="133"/>
    </row>
    <row r="51" spans="49:49" ht="15" customHeight="1" x14ac:dyDescent="0.2">
      <c r="AW51" s="133"/>
    </row>
    <row r="52" spans="49:49" ht="15" customHeight="1" x14ac:dyDescent="0.2">
      <c r="AW52" s="1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V44"/>
  <sheetViews>
    <sheetView zoomScale="145" zoomScaleNormal="145" workbookViewId="0">
      <pane xSplit="1" ySplit="1" topLeftCell="AQ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8.515625" customWidth="1"/>
    <col min="2" max="13" width="9.14453125" style="4"/>
    <col min="24" max="24" width="7.6640625" customWidth="1"/>
    <col min="47" max="47" width="5.6484375" bestFit="1" customWidth="1"/>
    <col min="48" max="48" width="5.511718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632.99928571428575</v>
      </c>
      <c r="C2" s="6">
        <v>540.38461538461502</v>
      </c>
      <c r="D2" s="6">
        <v>533.58823529411802</v>
      </c>
      <c r="E2" s="6">
        <v>504.11764705882399</v>
      </c>
      <c r="F2" s="6">
        <v>500.21052631578902</v>
      </c>
      <c r="G2" s="26">
        <v>507.66666666666703</v>
      </c>
      <c r="H2" s="22">
        <v>506.875</v>
      </c>
      <c r="I2" s="6">
        <v>537.33333333333337</v>
      </c>
      <c r="J2" s="6">
        <v>494.28571428571399</v>
      </c>
      <c r="K2" s="75">
        <v>510.84</v>
      </c>
      <c r="L2" s="76">
        <v>458.21</v>
      </c>
      <c r="M2" s="13">
        <v>460.76923076923077</v>
      </c>
      <c r="N2" s="6">
        <v>450.5263157894737</v>
      </c>
      <c r="O2" s="6">
        <v>495.78947368421098</v>
      </c>
      <c r="P2" s="6">
        <v>540.444444444444</v>
      </c>
      <c r="Q2" s="22">
        <v>575</v>
      </c>
      <c r="R2" s="42">
        <v>580.07692307692298</v>
      </c>
      <c r="S2" s="42">
        <v>556.25</v>
      </c>
      <c r="T2" s="13">
        <v>428.11111111111097</v>
      </c>
      <c r="U2" s="6">
        <v>476.66666666666669</v>
      </c>
      <c r="V2" s="6">
        <v>472.30769230769232</v>
      </c>
      <c r="W2" s="6">
        <v>442.5</v>
      </c>
      <c r="X2" s="6">
        <v>503.33333333333331</v>
      </c>
      <c r="Y2" s="6">
        <v>473.66666666666669</v>
      </c>
      <c r="Z2" s="6">
        <v>475</v>
      </c>
      <c r="AA2" s="13">
        <v>465</v>
      </c>
      <c r="AB2" s="13">
        <v>446.875</v>
      </c>
      <c r="AC2" s="22">
        <v>441.25</v>
      </c>
      <c r="AD2" s="6">
        <v>420.625</v>
      </c>
      <c r="AE2" s="6">
        <v>497.5</v>
      </c>
      <c r="AF2" s="6">
        <v>460</v>
      </c>
      <c r="AG2" s="17">
        <v>442.05</v>
      </c>
      <c r="AH2" s="6">
        <v>451.17647058823502</v>
      </c>
      <c r="AI2" s="6">
        <v>430.38461538461502</v>
      </c>
      <c r="AJ2" s="105">
        <v>451.25</v>
      </c>
      <c r="AK2" s="6">
        <v>434.28571428571428</v>
      </c>
      <c r="AL2" s="6">
        <v>437.33333333333297</v>
      </c>
      <c r="AM2" s="121">
        <v>465.3125</v>
      </c>
      <c r="AN2" s="124">
        <v>468.61111111111109</v>
      </c>
      <c r="AO2" s="124">
        <v>460</v>
      </c>
      <c r="AP2" s="124">
        <v>477.05882352941177</v>
      </c>
      <c r="AQ2" s="124">
        <v>441.33333333333331</v>
      </c>
      <c r="AR2" s="124">
        <v>430</v>
      </c>
      <c r="AS2" s="124">
        <v>455.29411764705884</v>
      </c>
      <c r="AT2" s="177">
        <v>468.42105263157896</v>
      </c>
      <c r="AU2" s="184">
        <f>(AT2-AH2)/AH2*100</f>
        <v>3.8221368283813186</v>
      </c>
      <c r="AV2" s="184">
        <f>(AT2-AS2)/AS2*100</f>
        <v>2.883176934584522</v>
      </c>
    </row>
    <row r="3" spans="1:48" ht="15" customHeight="1" x14ac:dyDescent="0.2">
      <c r="A3" s="2" t="s">
        <v>2</v>
      </c>
      <c r="B3" s="13">
        <v>40</v>
      </c>
      <c r="C3" s="6">
        <v>43.3333333333333</v>
      </c>
      <c r="D3" s="6">
        <v>44.444444444444443</v>
      </c>
      <c r="E3" s="6">
        <v>43.157894736842103</v>
      </c>
      <c r="F3" s="6">
        <v>42.631578947368418</v>
      </c>
      <c r="G3" s="26">
        <v>44.117647058823529</v>
      </c>
      <c r="H3" s="22">
        <v>43.529411764705884</v>
      </c>
      <c r="I3" s="6">
        <v>44.736842105263158</v>
      </c>
      <c r="J3" s="6">
        <v>43.529411764705884</v>
      </c>
      <c r="K3" s="75">
        <v>44.736842105263158</v>
      </c>
      <c r="L3" s="76">
        <v>40.15</v>
      </c>
      <c r="M3" s="13">
        <v>42.857142857142854</v>
      </c>
      <c r="N3" s="6">
        <v>39.523809523809526</v>
      </c>
      <c r="O3" s="6">
        <v>40.5</v>
      </c>
      <c r="P3" s="6">
        <v>42.631578947368418</v>
      </c>
      <c r="Q3" s="22">
        <v>43.125</v>
      </c>
      <c r="R3" s="42">
        <v>44</v>
      </c>
      <c r="S3" s="42">
        <v>44.0625</v>
      </c>
      <c r="T3" s="13">
        <v>38.846153846153847</v>
      </c>
      <c r="U3" s="6">
        <v>41.25</v>
      </c>
      <c r="V3" s="6">
        <v>42.727272727272727</v>
      </c>
      <c r="W3" s="6">
        <v>44.0625</v>
      </c>
      <c r="X3" s="6">
        <v>44.75</v>
      </c>
      <c r="Y3" s="6">
        <v>42.333333333333336</v>
      </c>
      <c r="Z3" s="6">
        <v>40.6666666666667</v>
      </c>
      <c r="AA3" s="13">
        <v>44.0625</v>
      </c>
      <c r="AB3" s="13">
        <v>41.5625</v>
      </c>
      <c r="AC3" s="22">
        <v>41.153846153846153</v>
      </c>
      <c r="AD3" s="6">
        <v>40.769230769230802</v>
      </c>
      <c r="AE3" s="6">
        <v>40</v>
      </c>
      <c r="AF3" s="6">
        <v>39.5</v>
      </c>
      <c r="AG3" s="17">
        <v>41.57</v>
      </c>
      <c r="AH3" s="6">
        <v>41.578947368421055</v>
      </c>
      <c r="AI3" s="6">
        <v>40</v>
      </c>
      <c r="AJ3" s="105">
        <v>41.875</v>
      </c>
      <c r="AK3" s="6">
        <v>40</v>
      </c>
      <c r="AL3" s="6">
        <v>40.81</v>
      </c>
      <c r="AM3" s="121">
        <v>40</v>
      </c>
      <c r="AN3" s="124">
        <v>40</v>
      </c>
      <c r="AO3" s="124">
        <v>40</v>
      </c>
      <c r="AP3" s="124">
        <v>42.8888888888889</v>
      </c>
      <c r="AQ3" s="124">
        <v>42.3125</v>
      </c>
      <c r="AR3" s="124">
        <v>41.3333333333333</v>
      </c>
      <c r="AS3" s="124">
        <v>42.222222222222221</v>
      </c>
      <c r="AT3" s="177">
        <v>42.578947368421098</v>
      </c>
      <c r="AU3" s="184">
        <f t="shared" ref="AU3:AU44" si="0">(AT3-AH3)/AH3*100</f>
        <v>2.405063291139343</v>
      </c>
      <c r="AV3" s="184">
        <f t="shared" ref="AV3:AV44" si="1">(AT3-AS3)/AS3*100</f>
        <v>0.84487534626049599</v>
      </c>
    </row>
    <row r="4" spans="1:48" ht="15" customHeight="1" x14ac:dyDescent="0.2">
      <c r="A4" s="2" t="s">
        <v>3</v>
      </c>
      <c r="B4" s="6">
        <v>277.17750000000001</v>
      </c>
      <c r="C4" s="6">
        <v>287.57749999999999</v>
      </c>
      <c r="D4" s="6">
        <v>291.0249042145594</v>
      </c>
      <c r="E4" s="6">
        <v>303.5344827586207</v>
      </c>
      <c r="F4" s="6">
        <v>320.61918445539101</v>
      </c>
      <c r="G4" s="26">
        <v>328.04517879948912</v>
      </c>
      <c r="H4" s="22">
        <v>323.49565197204498</v>
      </c>
      <c r="I4" s="6">
        <v>381.04833333333301</v>
      </c>
      <c r="J4" s="6">
        <v>359.71902937420202</v>
      </c>
      <c r="K4" s="75">
        <v>281.04968679681321</v>
      </c>
      <c r="L4" s="76">
        <v>263.28250000000003</v>
      </c>
      <c r="M4" s="13">
        <v>320.02979991485739</v>
      </c>
      <c r="N4" s="6">
        <v>354.09110259685002</v>
      </c>
      <c r="O4" s="6">
        <v>328.88782460621502</v>
      </c>
      <c r="P4" s="6">
        <v>430.50766283524899</v>
      </c>
      <c r="Q4" s="22">
        <v>392.08173690932313</v>
      </c>
      <c r="R4" s="42">
        <v>397.37037037036998</v>
      </c>
      <c r="S4" s="42">
        <v>427.84163473818649</v>
      </c>
      <c r="T4" s="13">
        <v>448.27586206896552</v>
      </c>
      <c r="U4" s="6">
        <v>448.27586206896552</v>
      </c>
      <c r="V4" s="6">
        <v>420.68965517241378</v>
      </c>
      <c r="W4" s="6">
        <v>427.84163473818649</v>
      </c>
      <c r="X4" s="6">
        <v>427.84163473818649</v>
      </c>
      <c r="Y4" s="6">
        <v>352.21674876847294</v>
      </c>
      <c r="Z4" s="6">
        <v>352.21674876847294</v>
      </c>
      <c r="AA4" s="13">
        <v>306.89655172413796</v>
      </c>
      <c r="AB4" s="13">
        <v>308.39080459770116</v>
      </c>
      <c r="AC4" s="22">
        <v>327.58620689655174</v>
      </c>
      <c r="AD4" s="6">
        <v>327.58500000000004</v>
      </c>
      <c r="AE4" s="6">
        <v>327.58620689655174</v>
      </c>
      <c r="AF4" s="6">
        <v>327.58620689655174</v>
      </c>
      <c r="AG4" s="17">
        <v>288.97000000000003</v>
      </c>
      <c r="AH4" s="6">
        <v>298.97988505747099</v>
      </c>
      <c r="AI4" s="6">
        <v>310.34500000000003</v>
      </c>
      <c r="AJ4" s="105">
        <v>327.58620689655174</v>
      </c>
      <c r="AK4" s="6">
        <v>310.34482758620692</v>
      </c>
      <c r="AL4" s="6">
        <v>309.31034482758599</v>
      </c>
      <c r="AM4" s="121">
        <v>283.90804597701145</v>
      </c>
      <c r="AN4" s="124">
        <v>283.90804597701145</v>
      </c>
      <c r="AO4" s="124">
        <v>293.18555008210183</v>
      </c>
      <c r="AP4" s="124">
        <v>294.82758620689702</v>
      </c>
      <c r="AQ4" s="124">
        <v>298.97988505747099</v>
      </c>
      <c r="AR4" s="124">
        <v>289.158178737745</v>
      </c>
      <c r="AS4" s="124">
        <v>281.858237547893</v>
      </c>
      <c r="AT4" s="177">
        <v>287.58620689655203</v>
      </c>
      <c r="AU4" s="184">
        <f t="shared" si="0"/>
        <v>-3.8108510740543071</v>
      </c>
      <c r="AV4" s="184">
        <f t="shared" si="1"/>
        <v>2.0322164072588942</v>
      </c>
    </row>
    <row r="5" spans="1:48" ht="15" customHeight="1" x14ac:dyDescent="0.2">
      <c r="A5" s="2" t="s">
        <v>4</v>
      </c>
      <c r="B5" s="6">
        <v>242.50357142857143</v>
      </c>
      <c r="C5" s="6">
        <v>242.621428571428</v>
      </c>
      <c r="D5" s="6">
        <v>270.8292282430213</v>
      </c>
      <c r="E5" s="6">
        <v>280.09125196531494</v>
      </c>
      <c r="F5" s="6">
        <v>290.54543401013018</v>
      </c>
      <c r="G5" s="26">
        <v>293.85043436767569</v>
      </c>
      <c r="H5" s="22">
        <v>312.21089380798998</v>
      </c>
      <c r="I5" s="6">
        <v>323.90368421052602</v>
      </c>
      <c r="J5" s="6">
        <v>328.95337301587301</v>
      </c>
      <c r="K5" s="75">
        <v>305.85938025139501</v>
      </c>
      <c r="L5" s="76">
        <v>309.03818181818178</v>
      </c>
      <c r="M5" s="13">
        <v>286.30742407618669</v>
      </c>
      <c r="N5" s="6">
        <v>300.66329137018801</v>
      </c>
      <c r="O5" s="6">
        <v>291.29144700832535</v>
      </c>
      <c r="P5" s="6">
        <v>303.80295566502463</v>
      </c>
      <c r="Q5" s="22">
        <v>318.06239737274223</v>
      </c>
      <c r="R5" s="42">
        <v>319.74425287356303</v>
      </c>
      <c r="S5" s="42">
        <v>338.7096601092544</v>
      </c>
      <c r="T5" s="13">
        <v>342.72279444693243</v>
      </c>
      <c r="U5" s="6">
        <v>352.55815854193133</v>
      </c>
      <c r="V5" s="6">
        <v>334.85326933602806</v>
      </c>
      <c r="W5" s="6">
        <v>338.7096601092544</v>
      </c>
      <c r="X5" s="6">
        <v>327.09069347000383</v>
      </c>
      <c r="Y5" s="6">
        <v>269.82517144788955</v>
      </c>
      <c r="Z5" s="6">
        <v>269.82517144788955</v>
      </c>
      <c r="AA5" s="13">
        <v>264.86171480086301</v>
      </c>
      <c r="AB5" s="13">
        <v>253.77000667641099</v>
      </c>
      <c r="AC5" s="22">
        <v>234.08336023278551</v>
      </c>
      <c r="AD5" s="6">
        <v>240.11722222222227</v>
      </c>
      <c r="AE5" s="6">
        <v>234.08336023278557</v>
      </c>
      <c r="AF5" s="6">
        <v>234.27830902475938</v>
      </c>
      <c r="AG5" s="17">
        <v>198.49</v>
      </c>
      <c r="AH5" s="6">
        <v>208.49847699839799</v>
      </c>
      <c r="AI5" s="6">
        <v>259.43</v>
      </c>
      <c r="AJ5" s="105">
        <v>225.59044882320745</v>
      </c>
      <c r="AK5" s="6">
        <v>235.21930655551347</v>
      </c>
      <c r="AL5" s="6">
        <v>241.39101511515301</v>
      </c>
      <c r="AM5" s="121">
        <v>194.40191991916132</v>
      </c>
      <c r="AN5" s="124">
        <v>192.20310723759002</v>
      </c>
      <c r="AO5" s="124">
        <v>210.48199037618028</v>
      </c>
      <c r="AP5" s="124">
        <v>189.54698295469092</v>
      </c>
      <c r="AQ5" s="124">
        <v>199.82505126633527</v>
      </c>
      <c r="AR5" s="124">
        <v>208.93822390715607</v>
      </c>
      <c r="AS5" s="124">
        <v>200.47779215505261</v>
      </c>
      <c r="AT5" s="177">
        <v>219.62742104302905</v>
      </c>
      <c r="AU5" s="184">
        <f t="shared" si="0"/>
        <v>5.3376620322826458</v>
      </c>
      <c r="AV5" s="184">
        <f t="shared" si="1"/>
        <v>9.5519951023631666</v>
      </c>
    </row>
    <row r="6" spans="1:48" ht="15" customHeight="1" x14ac:dyDescent="0.2">
      <c r="A6" s="2" t="s">
        <v>5</v>
      </c>
      <c r="B6" s="6">
        <v>1008.468</v>
      </c>
      <c r="C6" s="6">
        <v>1114.231</v>
      </c>
      <c r="D6" s="6">
        <v>1192.8853754940701</v>
      </c>
      <c r="E6" s="6">
        <v>1141.3793103448274</v>
      </c>
      <c r="F6" s="6">
        <v>1167.51389305156</v>
      </c>
      <c r="G6" s="26">
        <v>1142.9075235109699</v>
      </c>
      <c r="H6" s="22">
        <v>1113.1167569710401</v>
      </c>
      <c r="I6" s="6">
        <v>1006.1958333333333</v>
      </c>
      <c r="J6" s="6">
        <v>1010.3819868135</v>
      </c>
      <c r="K6" s="75">
        <v>993.11965811965797</v>
      </c>
      <c r="L6" s="76">
        <v>1083.3333333333301</v>
      </c>
      <c r="M6" s="13">
        <v>1207.5885526624443</v>
      </c>
      <c r="N6" s="6">
        <v>1156.132756132756</v>
      </c>
      <c r="O6" s="6">
        <v>1077.359432819203</v>
      </c>
      <c r="P6" s="6">
        <v>1116.3686393587943</v>
      </c>
      <c r="Q6" s="22">
        <v>1048.1481481481483</v>
      </c>
      <c r="R6" s="42">
        <v>1174.5963327859881</v>
      </c>
      <c r="S6" s="42">
        <v>1114.8809523809525</v>
      </c>
      <c r="T6" s="13">
        <v>1122.8395061728395</v>
      </c>
      <c r="U6" s="6">
        <v>1133.2431916099385</v>
      </c>
      <c r="V6" s="6">
        <v>1156.8586585827964</v>
      </c>
      <c r="W6" s="6">
        <v>1079.6957671957673</v>
      </c>
      <c r="X6" s="6">
        <v>1055.4945054945053</v>
      </c>
      <c r="Y6" s="6">
        <v>1021.1374095989481</v>
      </c>
      <c r="Z6" s="6">
        <v>959.92454838608683</v>
      </c>
      <c r="AA6" s="13">
        <v>948.16849816850004</v>
      </c>
      <c r="AB6" s="13">
        <v>939.11361626878863</v>
      </c>
      <c r="AC6" s="22">
        <v>985.86413586413585</v>
      </c>
      <c r="AD6" s="6">
        <v>974.45100000000002</v>
      </c>
      <c r="AE6" s="6">
        <v>972.22777222776995</v>
      </c>
      <c r="AF6" s="6">
        <v>1001.31868131868</v>
      </c>
      <c r="AG6" s="17">
        <v>1029.7</v>
      </c>
      <c r="AH6" s="6">
        <v>1002.67080745342</v>
      </c>
      <c r="AI6" s="6">
        <v>1062.5</v>
      </c>
      <c r="AJ6" s="105">
        <v>1084.81481481481</v>
      </c>
      <c r="AK6" s="6">
        <v>1100</v>
      </c>
      <c r="AL6" s="6">
        <v>1156.16161616162</v>
      </c>
      <c r="AM6" s="121">
        <v>1105.952380952381</v>
      </c>
      <c r="AN6" s="124">
        <v>1070.9880050505101</v>
      </c>
      <c r="AO6" s="124">
        <v>1114.2857142857099</v>
      </c>
      <c r="AP6" s="124">
        <v>1075.3757525998899</v>
      </c>
      <c r="AQ6" s="124">
        <v>1067.6708074534199</v>
      </c>
      <c r="AR6" s="124">
        <v>1073.23824757842</v>
      </c>
      <c r="AS6" s="124">
        <v>1061.97346132129</v>
      </c>
      <c r="AT6" s="177">
        <v>1033.2275132275099</v>
      </c>
      <c r="AU6" s="184">
        <f t="shared" si="0"/>
        <v>3.0475312083432162</v>
      </c>
      <c r="AV6" s="184">
        <f t="shared" si="1"/>
        <v>-2.7068424156301236</v>
      </c>
    </row>
    <row r="7" spans="1:48" ht="15" customHeight="1" x14ac:dyDescent="0.2">
      <c r="A7" s="2" t="s">
        <v>6</v>
      </c>
      <c r="B7" s="6">
        <v>1222.4369999999999</v>
      </c>
      <c r="C7" s="6">
        <v>1384.663333333325</v>
      </c>
      <c r="D7" s="6">
        <v>1334.375</v>
      </c>
      <c r="E7" s="6">
        <v>1300.700280112045</v>
      </c>
      <c r="F7" s="6">
        <v>1395.82162476899</v>
      </c>
      <c r="G7" s="26">
        <v>1386.1111111111099</v>
      </c>
      <c r="H7" s="22">
        <v>1302.1756021756</v>
      </c>
      <c r="I7" s="6">
        <v>1280.1086666666699</v>
      </c>
      <c r="J7" s="6">
        <v>1283.59756595606</v>
      </c>
      <c r="K7" s="75">
        <v>1206.7222222222224</v>
      </c>
      <c r="L7" s="76">
        <v>1250</v>
      </c>
      <c r="M7" s="13">
        <v>1396.7966419971281</v>
      </c>
      <c r="N7" s="6">
        <v>1348.0769230769199</v>
      </c>
      <c r="O7" s="6">
        <v>1290.4761904761904</v>
      </c>
      <c r="P7" s="6">
        <v>1227.4074074074074</v>
      </c>
      <c r="Q7" s="22">
        <v>1219.43319838057</v>
      </c>
      <c r="R7" s="42">
        <v>1238.0952380952383</v>
      </c>
      <c r="S7" s="42">
        <v>1264.814814814815</v>
      </c>
      <c r="T7" s="13">
        <v>1267.878787878788</v>
      </c>
      <c r="U7" s="6">
        <v>1270.59913119423</v>
      </c>
      <c r="V7" s="6">
        <v>1225.7830404889228</v>
      </c>
      <c r="W7" s="6">
        <v>1272.2222222222224</v>
      </c>
      <c r="X7" s="6">
        <v>1251.7543859649124</v>
      </c>
      <c r="Y7" s="6">
        <v>1121.7948717948718</v>
      </c>
      <c r="Z7" s="6">
        <v>1144.8717948717949</v>
      </c>
      <c r="AA7" s="13">
        <v>1067.032967032967</v>
      </c>
      <c r="AB7" s="13">
        <v>1054.38775510204</v>
      </c>
      <c r="AC7" s="22">
        <v>1075.68897768898</v>
      </c>
      <c r="AD7" s="6">
        <v>1035.8063636363599</v>
      </c>
      <c r="AE7" s="6">
        <v>1077.164502164502</v>
      </c>
      <c r="AF7" s="6">
        <v>1090.4761904761899</v>
      </c>
      <c r="AG7" s="17">
        <v>1100.1500000000001</v>
      </c>
      <c r="AH7" s="6">
        <v>1132.4908424908399</v>
      </c>
      <c r="AI7" s="6">
        <v>1174.2650000000001</v>
      </c>
      <c r="AJ7" s="105">
        <v>1186.7132867132868</v>
      </c>
      <c r="AK7" s="6">
        <v>1178.57142857142</v>
      </c>
      <c r="AL7" s="6">
        <v>1210</v>
      </c>
      <c r="AM7" s="121">
        <v>1186.2332301341601</v>
      </c>
      <c r="AN7" s="124">
        <v>1194.9942332213802</v>
      </c>
      <c r="AO7" s="124">
        <v>1279.1666666666667</v>
      </c>
      <c r="AP7" s="124">
        <v>1250</v>
      </c>
      <c r="AQ7" s="124">
        <v>1238.6446886446899</v>
      </c>
      <c r="AR7" s="124">
        <v>1225</v>
      </c>
      <c r="AS7" s="124">
        <v>1229.5518207282901</v>
      </c>
      <c r="AT7" s="177">
        <v>1237.62166405024</v>
      </c>
      <c r="AU7" s="184">
        <f t="shared" si="0"/>
        <v>9.2831498158670982</v>
      </c>
      <c r="AV7" s="184">
        <f t="shared" si="1"/>
        <v>0.65632396991369035</v>
      </c>
    </row>
    <row r="8" spans="1:48" ht="15" customHeight="1" x14ac:dyDescent="0.2">
      <c r="A8" s="2" t="s">
        <v>7</v>
      </c>
      <c r="B8" s="6">
        <v>254.25</v>
      </c>
      <c r="C8" s="6">
        <v>299.16666666666652</v>
      </c>
      <c r="D8" s="6">
        <v>280</v>
      </c>
      <c r="E8" s="6">
        <v>310</v>
      </c>
      <c r="F8" s="6">
        <v>308.33333333333331</v>
      </c>
      <c r="G8" s="26">
        <v>316.66666666666669</v>
      </c>
      <c r="H8" s="22">
        <v>338.33333333333297</v>
      </c>
      <c r="I8" s="6">
        <v>325</v>
      </c>
      <c r="J8" s="6">
        <v>325</v>
      </c>
      <c r="K8" s="75">
        <v>325</v>
      </c>
      <c r="L8" s="76">
        <v>300</v>
      </c>
      <c r="M8" s="13">
        <v>270</v>
      </c>
      <c r="N8" s="6">
        <v>341.66666666666669</v>
      </c>
      <c r="O8" s="6">
        <v>332.5</v>
      </c>
      <c r="P8" s="6">
        <v>335.71428571428572</v>
      </c>
      <c r="Q8" s="22">
        <v>360</v>
      </c>
      <c r="R8" s="42">
        <v>300</v>
      </c>
      <c r="S8" s="42">
        <v>300</v>
      </c>
      <c r="T8" s="13">
        <v>316.66666666666669</v>
      </c>
      <c r="U8" s="6">
        <v>326.66666666666703</v>
      </c>
      <c r="V8" s="6">
        <v>332.5</v>
      </c>
      <c r="W8" s="6">
        <v>270</v>
      </c>
      <c r="X8" s="6">
        <v>258.33333333333331</v>
      </c>
      <c r="Y8" s="6">
        <v>275</v>
      </c>
      <c r="Z8" s="6">
        <v>275</v>
      </c>
      <c r="AA8" s="13">
        <v>250</v>
      </c>
      <c r="AB8" s="13">
        <v>230</v>
      </c>
      <c r="AC8" s="22">
        <v>241.66666666666666</v>
      </c>
      <c r="AD8" s="6">
        <v>241.66666666666666</v>
      </c>
      <c r="AE8" s="6">
        <v>241.66666666666666</v>
      </c>
      <c r="AF8" s="6">
        <v>241.66666666666666</v>
      </c>
      <c r="AG8" s="17">
        <v>271.42</v>
      </c>
      <c r="AH8" s="6">
        <v>292.85714285714283</v>
      </c>
      <c r="AI8" s="6">
        <v>250</v>
      </c>
      <c r="AJ8" s="105">
        <v>210</v>
      </c>
      <c r="AK8" s="6">
        <v>225</v>
      </c>
      <c r="AL8" s="6">
        <v>250</v>
      </c>
      <c r="AM8" s="121">
        <v>242.85714285714286</v>
      </c>
      <c r="AN8" s="124">
        <v>242.85714285714286</v>
      </c>
      <c r="AO8" s="124">
        <v>266.66666666666669</v>
      </c>
      <c r="AP8" s="124">
        <v>254.44444444444446</v>
      </c>
      <c r="AQ8" s="124">
        <v>251.42857142857099</v>
      </c>
      <c r="AR8" s="124">
        <v>263.75</v>
      </c>
      <c r="AS8" s="124">
        <v>272.22222222222223</v>
      </c>
      <c r="AT8" s="177">
        <v>282.857142857143</v>
      </c>
      <c r="AU8" s="184">
        <f t="shared" si="0"/>
        <v>-3.4146341463414052</v>
      </c>
      <c r="AV8" s="184">
        <f t="shared" si="1"/>
        <v>3.9067055393586521</v>
      </c>
    </row>
    <row r="9" spans="1:48" ht="15" customHeight="1" x14ac:dyDescent="0.2">
      <c r="A9" s="2" t="s">
        <v>8</v>
      </c>
      <c r="B9" s="6">
        <v>253.25785714285712</v>
      </c>
      <c r="C9" s="6">
        <v>257.222222222222</v>
      </c>
      <c r="D9" s="6">
        <v>260.76923076923077</v>
      </c>
      <c r="E9" s="6">
        <v>263.125</v>
      </c>
      <c r="F9" s="6">
        <v>260</v>
      </c>
      <c r="G9" s="26">
        <v>256.36363636363637</v>
      </c>
      <c r="H9" s="22">
        <v>262.14285714285717</v>
      </c>
      <c r="I9" s="6">
        <v>277.85714285714283</v>
      </c>
      <c r="J9" s="6">
        <v>275.38461538461502</v>
      </c>
      <c r="K9" s="75">
        <v>270.857142857143</v>
      </c>
      <c r="L9" s="76">
        <v>254.28571428571428</v>
      </c>
      <c r="M9" s="13">
        <v>280</v>
      </c>
      <c r="N9" s="6">
        <v>307.5</v>
      </c>
      <c r="O9" s="6">
        <v>291.42857142857099</v>
      </c>
      <c r="P9" s="6">
        <v>276.15384615384613</v>
      </c>
      <c r="Q9" s="22">
        <v>246.25</v>
      </c>
      <c r="R9" s="42">
        <v>239.09090909090909</v>
      </c>
      <c r="S9" s="42">
        <v>243</v>
      </c>
      <c r="T9" s="13">
        <v>273.33333333333331</v>
      </c>
      <c r="U9" s="6">
        <v>272.72727272727275</v>
      </c>
      <c r="V9" s="6">
        <v>255.2</v>
      </c>
      <c r="W9" s="6">
        <v>243</v>
      </c>
      <c r="X9" s="6">
        <v>239.09090909090909</v>
      </c>
      <c r="Y9" s="6">
        <v>244.16666666666666</v>
      </c>
      <c r="Z9" s="6">
        <v>244.16666666666666</v>
      </c>
      <c r="AA9" s="13">
        <v>242</v>
      </c>
      <c r="AB9" s="13">
        <v>232.14285714285714</v>
      </c>
      <c r="AC9" s="22">
        <v>237.69230769230768</v>
      </c>
      <c r="AD9" s="6">
        <v>237.69230769230768</v>
      </c>
      <c r="AE9" s="6">
        <v>237.69230769230768</v>
      </c>
      <c r="AF9" s="6">
        <v>237.69230769230768</v>
      </c>
      <c r="AG9" s="17">
        <v>238</v>
      </c>
      <c r="AH9" s="6">
        <v>238</v>
      </c>
      <c r="AI9" s="6">
        <v>238</v>
      </c>
      <c r="AJ9" s="105">
        <v>230.07692307692307</v>
      </c>
      <c r="AK9" s="6">
        <v>210</v>
      </c>
      <c r="AL9" s="6">
        <v>230</v>
      </c>
      <c r="AM9" s="121">
        <v>254.16666666666666</v>
      </c>
      <c r="AN9" s="124">
        <v>234.28571428571428</v>
      </c>
      <c r="AO9" s="124">
        <v>246.363636363636</v>
      </c>
      <c r="AP9" s="124">
        <v>230</v>
      </c>
      <c r="AQ9" s="124">
        <v>230</v>
      </c>
      <c r="AR9" s="124">
        <v>233.33333333333334</v>
      </c>
      <c r="AS9" s="124">
        <v>225.88235294117646</v>
      </c>
      <c r="AT9" s="177">
        <v>229.4375</v>
      </c>
      <c r="AU9" s="184">
        <f t="shared" si="0"/>
        <v>-3.5976890756302518</v>
      </c>
      <c r="AV9" s="184">
        <f t="shared" si="1"/>
        <v>1.5738932291666698</v>
      </c>
    </row>
    <row r="10" spans="1:48" ht="15" customHeight="1" x14ac:dyDescent="0.2">
      <c r="A10" s="2" t="s">
        <v>9</v>
      </c>
      <c r="B10" s="6">
        <v>298.375</v>
      </c>
      <c r="C10" s="6">
        <v>298.99249999999898</v>
      </c>
      <c r="D10" s="6">
        <v>356.57165578646965</v>
      </c>
      <c r="E10" s="6">
        <v>370.06674082313702</v>
      </c>
      <c r="F10" s="6">
        <v>386.20121409558999</v>
      </c>
      <c r="G10" s="26">
        <v>390.53169169376702</v>
      </c>
      <c r="H10" s="22">
        <v>399.45429678657501</v>
      </c>
      <c r="I10" s="6">
        <v>370.78750000000002</v>
      </c>
      <c r="J10" s="6">
        <v>380.637809052938</v>
      </c>
      <c r="K10" s="75">
        <v>275.47447314703004</v>
      </c>
      <c r="L10" s="75">
        <v>275.47447314703004</v>
      </c>
      <c r="M10" s="13">
        <v>229.33494739790953</v>
      </c>
      <c r="N10" s="6">
        <v>293.66500917459041</v>
      </c>
      <c r="O10" s="6">
        <v>260.13959703843886</v>
      </c>
      <c r="P10" s="6">
        <v>249.16977117265017</v>
      </c>
      <c r="Q10" s="22">
        <v>246.03172133761677</v>
      </c>
      <c r="R10" s="42">
        <v>259.25775635215865</v>
      </c>
      <c r="S10" s="42">
        <v>243.35098190975634</v>
      </c>
      <c r="T10" s="13">
        <v>256.51359416445598</v>
      </c>
      <c r="U10" s="6">
        <v>249.86685090738601</v>
      </c>
      <c r="V10" s="6">
        <v>241.81170799799338</v>
      </c>
      <c r="W10" s="6">
        <v>243.35098190975634</v>
      </c>
      <c r="X10" s="6">
        <v>254.01588371878069</v>
      </c>
      <c r="Y10" s="6">
        <v>217.9925631015077</v>
      </c>
      <c r="Z10" s="6">
        <v>217.9925631015077</v>
      </c>
      <c r="AA10" s="13">
        <v>221.992082706275</v>
      </c>
      <c r="AB10" s="13">
        <v>237.65448868479999</v>
      </c>
      <c r="AC10" s="22">
        <v>289.18724121374697</v>
      </c>
      <c r="AD10" s="6">
        <v>309.18624999999997</v>
      </c>
      <c r="AE10" s="6">
        <v>319.18724121374697</v>
      </c>
      <c r="AF10" s="6">
        <v>339.18724121374697</v>
      </c>
      <c r="AG10" s="17">
        <v>363.05</v>
      </c>
      <c r="AH10" s="6">
        <v>363.055280393288</v>
      </c>
      <c r="AI10" s="6">
        <v>377.16</v>
      </c>
      <c r="AJ10" s="105">
        <v>350.85591522482201</v>
      </c>
      <c r="AK10" s="6">
        <v>375.46729611384779</v>
      </c>
      <c r="AL10" s="6">
        <v>376.025867521647</v>
      </c>
      <c r="AM10" s="121">
        <v>311.65368928439005</v>
      </c>
      <c r="AN10" s="124">
        <v>311.65368928439005</v>
      </c>
      <c r="AO10" s="124">
        <v>344.82758620689657</v>
      </c>
      <c r="AP10" s="124">
        <v>312.47688668842892</v>
      </c>
      <c r="AQ10" s="124">
        <v>323.43719044244898</v>
      </c>
      <c r="AR10" s="124">
        <v>330.053879310345</v>
      </c>
      <c r="AS10" s="124">
        <v>331.280070309255</v>
      </c>
      <c r="AT10" s="177">
        <v>337.695914850924</v>
      </c>
      <c r="AU10" s="184">
        <f t="shared" si="0"/>
        <v>-6.9849873867398067</v>
      </c>
      <c r="AV10" s="184">
        <f t="shared" si="1"/>
        <v>1.9366829207925831</v>
      </c>
    </row>
    <row r="11" spans="1:48" ht="15" customHeight="1" x14ac:dyDescent="0.2">
      <c r="A11" s="2" t="s">
        <v>10</v>
      </c>
      <c r="B11" s="6">
        <v>612.54999999999995</v>
      </c>
      <c r="C11" s="6">
        <v>625</v>
      </c>
      <c r="D11" s="6">
        <v>600</v>
      </c>
      <c r="E11" s="6">
        <v>677.77777777777783</v>
      </c>
      <c r="F11" s="6">
        <v>688.88888888888903</v>
      </c>
      <c r="G11" s="26">
        <v>690</v>
      </c>
      <c r="H11" s="22">
        <v>685.5</v>
      </c>
      <c r="I11" s="6">
        <v>657.9</v>
      </c>
      <c r="J11" s="6">
        <v>650</v>
      </c>
      <c r="K11" s="75">
        <v>500</v>
      </c>
      <c r="L11" s="75">
        <v>500</v>
      </c>
      <c r="M11" s="13">
        <v>500</v>
      </c>
      <c r="N11" s="6">
        <v>438.72549019607845</v>
      </c>
      <c r="O11" s="6">
        <v>467.39130434782606</v>
      </c>
      <c r="P11" s="6">
        <v>500</v>
      </c>
      <c r="Q11" s="22">
        <v>500</v>
      </c>
      <c r="R11" s="42">
        <v>500</v>
      </c>
      <c r="S11" s="42">
        <v>536.36363636364001</v>
      </c>
      <c r="T11" s="13">
        <v>489.44865484337686</v>
      </c>
      <c r="U11" s="17">
        <v>490.27558367870313</v>
      </c>
      <c r="V11" s="6">
        <v>483.33333333333297</v>
      </c>
      <c r="W11" s="6">
        <v>500</v>
      </c>
      <c r="X11" s="6">
        <v>500</v>
      </c>
      <c r="Y11" s="6">
        <v>500</v>
      </c>
      <c r="Z11" s="6">
        <v>500</v>
      </c>
      <c r="AA11" s="13">
        <v>500</v>
      </c>
      <c r="AB11" s="13">
        <v>481.03</v>
      </c>
      <c r="AC11" s="22">
        <v>490</v>
      </c>
      <c r="AD11" s="6">
        <v>480.69</v>
      </c>
      <c r="AE11" s="6">
        <v>450.32799999999997</v>
      </c>
      <c r="AF11" s="6">
        <v>436.25</v>
      </c>
      <c r="AG11" s="17">
        <v>450</v>
      </c>
      <c r="AH11" s="6">
        <v>451.03</v>
      </c>
      <c r="AI11" s="6">
        <v>400.11</v>
      </c>
      <c r="AJ11" s="105">
        <v>435</v>
      </c>
      <c r="AK11" s="6">
        <v>460.30709276534276</v>
      </c>
      <c r="AL11" s="6">
        <v>450</v>
      </c>
      <c r="AM11" s="121">
        <v>420</v>
      </c>
      <c r="AN11" s="124">
        <v>480</v>
      </c>
      <c r="AO11" s="129">
        <v>510</v>
      </c>
      <c r="AP11" s="124">
        <v>485</v>
      </c>
      <c r="AQ11" s="124">
        <v>500</v>
      </c>
      <c r="AR11" s="129">
        <v>511</v>
      </c>
      <c r="AS11" s="124">
        <v>500</v>
      </c>
      <c r="AT11" s="177">
        <v>500</v>
      </c>
      <c r="AU11" s="184">
        <f t="shared" si="0"/>
        <v>10.857370906591585</v>
      </c>
      <c r="AV11" s="184">
        <f t="shared" si="1"/>
        <v>0</v>
      </c>
    </row>
    <row r="12" spans="1:48" ht="15" customHeight="1" x14ac:dyDescent="0.2">
      <c r="A12" s="2" t="s">
        <v>11</v>
      </c>
      <c r="B12" s="13">
        <v>746.86423925727695</v>
      </c>
      <c r="C12" s="6">
        <v>740.38499999999999</v>
      </c>
      <c r="D12" s="6">
        <v>625</v>
      </c>
      <c r="E12" s="6">
        <v>700</v>
      </c>
      <c r="F12" s="6">
        <v>722.5</v>
      </c>
      <c r="G12" s="26">
        <v>825</v>
      </c>
      <c r="H12" s="22">
        <v>820.55</v>
      </c>
      <c r="I12" s="6">
        <v>800</v>
      </c>
      <c r="J12" s="6">
        <v>800</v>
      </c>
      <c r="K12" s="75">
        <v>650</v>
      </c>
      <c r="L12" s="75">
        <v>650</v>
      </c>
      <c r="M12" s="13">
        <v>500</v>
      </c>
      <c r="N12" s="6">
        <v>588.88888888888891</v>
      </c>
      <c r="O12" s="6">
        <v>583.33333333333337</v>
      </c>
      <c r="P12" s="6">
        <v>570.45454545455004</v>
      </c>
      <c r="Q12" s="22">
        <v>533.33333333333337</v>
      </c>
      <c r="R12" s="42">
        <v>500</v>
      </c>
      <c r="S12" s="42">
        <v>500</v>
      </c>
      <c r="T12" s="13">
        <v>504.73463509904599</v>
      </c>
      <c r="U12" s="6">
        <v>533.33333333333337</v>
      </c>
      <c r="V12" s="6">
        <v>553.11688311688295</v>
      </c>
      <c r="W12" s="6">
        <v>600</v>
      </c>
      <c r="X12" s="6">
        <v>600</v>
      </c>
      <c r="Y12" s="6">
        <v>500</v>
      </c>
      <c r="Z12" s="6">
        <v>600</v>
      </c>
      <c r="AA12" s="13">
        <v>550</v>
      </c>
      <c r="AB12" s="13">
        <v>530</v>
      </c>
      <c r="AC12" s="22">
        <v>560</v>
      </c>
      <c r="AD12" s="6">
        <v>520.99</v>
      </c>
      <c r="AE12" s="6">
        <v>533.17999999999995</v>
      </c>
      <c r="AF12" s="6">
        <v>503.33333333333297</v>
      </c>
      <c r="AG12" s="17">
        <v>550</v>
      </c>
      <c r="AH12" s="6">
        <v>500</v>
      </c>
      <c r="AI12" s="6">
        <v>523.64</v>
      </c>
      <c r="AJ12" s="105">
        <v>550</v>
      </c>
      <c r="AK12" s="6">
        <v>537.62398187792201</v>
      </c>
      <c r="AL12" s="6">
        <v>541.38</v>
      </c>
      <c r="AM12" s="121">
        <v>550</v>
      </c>
      <c r="AN12" s="124">
        <v>550</v>
      </c>
      <c r="AO12" s="124">
        <v>570</v>
      </c>
      <c r="AP12" s="124">
        <v>525</v>
      </c>
      <c r="AQ12" s="124">
        <v>550</v>
      </c>
      <c r="AR12" s="129">
        <v>575</v>
      </c>
      <c r="AS12" s="124">
        <v>550</v>
      </c>
      <c r="AT12" s="177">
        <v>550</v>
      </c>
      <c r="AU12" s="184">
        <f t="shared" si="0"/>
        <v>10</v>
      </c>
      <c r="AV12" s="184">
        <f t="shared" si="1"/>
        <v>0</v>
      </c>
    </row>
    <row r="13" spans="1:48" ht="15" customHeight="1" x14ac:dyDescent="0.2">
      <c r="A13" s="2" t="s">
        <v>12</v>
      </c>
      <c r="B13" s="6">
        <v>141.75</v>
      </c>
      <c r="C13" s="6">
        <v>155</v>
      </c>
      <c r="D13" s="6">
        <v>165</v>
      </c>
      <c r="E13" s="6">
        <v>162.5</v>
      </c>
      <c r="F13" s="6">
        <v>162.5</v>
      </c>
      <c r="G13" s="26">
        <v>160</v>
      </c>
      <c r="H13" s="22">
        <v>180</v>
      </c>
      <c r="I13" s="6">
        <v>180.67</v>
      </c>
      <c r="J13" s="6">
        <v>180</v>
      </c>
      <c r="K13" s="6">
        <v>180</v>
      </c>
      <c r="L13" s="76">
        <v>160</v>
      </c>
      <c r="M13" s="13">
        <v>184</v>
      </c>
      <c r="N13" s="6">
        <v>173.33333333333334</v>
      </c>
      <c r="O13" s="6">
        <v>175</v>
      </c>
      <c r="P13" s="6">
        <v>166.66666666666666</v>
      </c>
      <c r="Q13" s="22">
        <v>162.5</v>
      </c>
      <c r="R13" s="42">
        <v>175</v>
      </c>
      <c r="S13" s="42">
        <v>172.5</v>
      </c>
      <c r="T13" s="42">
        <v>172.5</v>
      </c>
      <c r="U13" s="6">
        <v>183.33333333333334</v>
      </c>
      <c r="V13" s="6">
        <v>187.5</v>
      </c>
      <c r="W13" s="6">
        <v>162.5</v>
      </c>
      <c r="X13" s="6">
        <v>162.5</v>
      </c>
      <c r="Y13" s="6">
        <v>176.66666666666666</v>
      </c>
      <c r="Z13" s="6">
        <v>176.66666666666666</v>
      </c>
      <c r="AA13" s="13">
        <v>176.25</v>
      </c>
      <c r="AB13" s="13">
        <v>180</v>
      </c>
      <c r="AC13" s="22">
        <v>176</v>
      </c>
      <c r="AD13" s="6">
        <v>166</v>
      </c>
      <c r="AE13" s="6">
        <v>156</v>
      </c>
      <c r="AF13" s="6">
        <v>156</v>
      </c>
      <c r="AG13" s="17">
        <v>172.5</v>
      </c>
      <c r="AH13" s="6">
        <v>172.5</v>
      </c>
      <c r="AI13" s="6">
        <v>160</v>
      </c>
      <c r="AJ13" s="105">
        <v>175</v>
      </c>
      <c r="AK13" s="6">
        <v>180</v>
      </c>
      <c r="AL13" s="6">
        <v>178.02</v>
      </c>
      <c r="AM13" s="121">
        <v>160</v>
      </c>
      <c r="AN13" s="124">
        <v>160</v>
      </c>
      <c r="AO13" s="124">
        <v>180</v>
      </c>
      <c r="AP13" s="124">
        <v>176.66666666666666</v>
      </c>
      <c r="AQ13" s="124">
        <v>178.5</v>
      </c>
      <c r="AR13" s="124">
        <v>181.75</v>
      </c>
      <c r="AS13" s="124">
        <v>179</v>
      </c>
      <c r="AT13" s="177">
        <v>185</v>
      </c>
      <c r="AU13" s="184">
        <f t="shared" si="0"/>
        <v>7.2463768115942031</v>
      </c>
      <c r="AV13" s="184">
        <f t="shared" si="1"/>
        <v>3.3519553072625698</v>
      </c>
    </row>
    <row r="14" spans="1:48" ht="15" customHeight="1" x14ac:dyDescent="0.2">
      <c r="A14" s="2" t="s">
        <v>13</v>
      </c>
      <c r="B14" s="6">
        <v>150</v>
      </c>
      <c r="C14" s="6">
        <v>177.97619047619</v>
      </c>
      <c r="D14" s="6">
        <v>187.64705882352942</v>
      </c>
      <c r="E14" s="6">
        <v>196.31578947368422</v>
      </c>
      <c r="F14" s="6">
        <v>192.857142857143</v>
      </c>
      <c r="G14" s="26">
        <v>185.27777777777777</v>
      </c>
      <c r="H14" s="22">
        <v>193.68421052631578</v>
      </c>
      <c r="I14" s="6">
        <v>198.0952380952381</v>
      </c>
      <c r="J14" s="6">
        <v>209.44444444444446</v>
      </c>
      <c r="K14" s="75">
        <v>198.0952380952381</v>
      </c>
      <c r="L14" s="76">
        <v>180</v>
      </c>
      <c r="M14" s="13">
        <v>181.16522409802982</v>
      </c>
      <c r="N14" s="6">
        <v>182.72727272727272</v>
      </c>
      <c r="O14" s="6">
        <v>181.11111111111111</v>
      </c>
      <c r="P14" s="6">
        <v>186.31578947368422</v>
      </c>
      <c r="Q14" s="22">
        <v>180</v>
      </c>
      <c r="R14" s="42">
        <v>186.470588235294</v>
      </c>
      <c r="S14" s="42">
        <v>187.894736842105</v>
      </c>
      <c r="T14" s="13">
        <v>187.27272727272728</v>
      </c>
      <c r="U14" s="6">
        <v>186.66666666666666</v>
      </c>
      <c r="V14" s="6">
        <v>191.142857142857</v>
      </c>
      <c r="W14" s="6">
        <v>177.89473684210526</v>
      </c>
      <c r="X14" s="6">
        <v>177.91666666666666</v>
      </c>
      <c r="Y14" s="6">
        <v>182.63157894736801</v>
      </c>
      <c r="Z14" s="6">
        <v>162.10526315789474</v>
      </c>
      <c r="AA14" s="13">
        <v>190</v>
      </c>
      <c r="AB14" s="13">
        <v>163.52941176470588</v>
      </c>
      <c r="AC14" s="22">
        <v>180</v>
      </c>
      <c r="AD14" s="6">
        <v>186</v>
      </c>
      <c r="AE14" s="6">
        <v>186.369</v>
      </c>
      <c r="AF14" s="6">
        <v>187.142857142857</v>
      </c>
      <c r="AG14" s="17">
        <v>166.84</v>
      </c>
      <c r="AH14" s="6">
        <v>166.84210526315789</v>
      </c>
      <c r="AI14" s="6">
        <v>175.833333333333</v>
      </c>
      <c r="AJ14" s="105">
        <v>170</v>
      </c>
      <c r="AK14" s="6">
        <v>176.66666666666666</v>
      </c>
      <c r="AL14" s="6">
        <v>181.25</v>
      </c>
      <c r="AM14" s="121">
        <v>159.375</v>
      </c>
      <c r="AN14" s="124">
        <v>160.55555555555554</v>
      </c>
      <c r="AO14" s="124">
        <v>200.230769230769</v>
      </c>
      <c r="AP14" s="124">
        <v>191.111111111111</v>
      </c>
      <c r="AQ14" s="124">
        <v>198.82352941176501</v>
      </c>
      <c r="AR14" s="124">
        <v>220</v>
      </c>
      <c r="AS14" s="124">
        <v>215.52631578947401</v>
      </c>
      <c r="AT14" s="177">
        <v>218</v>
      </c>
      <c r="AU14" s="184">
        <f t="shared" si="0"/>
        <v>30.662460567823345</v>
      </c>
      <c r="AV14" s="184">
        <f t="shared" si="1"/>
        <v>1.147741147740994</v>
      </c>
    </row>
    <row r="15" spans="1:48" ht="15" customHeight="1" x14ac:dyDescent="0.2">
      <c r="A15" s="2" t="s">
        <v>14</v>
      </c>
      <c r="B15" s="6">
        <v>1158</v>
      </c>
      <c r="C15" s="6">
        <v>1275</v>
      </c>
      <c r="D15" s="6">
        <v>1333.3333333333333</v>
      </c>
      <c r="E15" s="6">
        <v>1500</v>
      </c>
      <c r="F15" s="6">
        <v>1500</v>
      </c>
      <c r="G15" s="26">
        <v>1550</v>
      </c>
      <c r="H15" s="24">
        <v>1550.75</v>
      </c>
      <c r="I15" s="6">
        <v>1450</v>
      </c>
      <c r="J15" s="6">
        <v>1450</v>
      </c>
      <c r="K15" s="75">
        <v>1350</v>
      </c>
      <c r="L15" s="76">
        <v>1500</v>
      </c>
      <c r="M15" s="13">
        <v>1466.6666666666699</v>
      </c>
      <c r="N15" s="6">
        <v>1356.6666666666699</v>
      </c>
      <c r="O15" s="6">
        <v>1320</v>
      </c>
      <c r="P15" s="6">
        <v>1500</v>
      </c>
      <c r="Q15" s="22">
        <v>1450</v>
      </c>
      <c r="R15" s="42">
        <v>1500</v>
      </c>
      <c r="S15" s="42">
        <v>1520</v>
      </c>
      <c r="T15" s="13">
        <v>1500</v>
      </c>
      <c r="U15" s="6">
        <v>1400</v>
      </c>
      <c r="V15" s="6">
        <v>1420</v>
      </c>
      <c r="W15" s="6">
        <v>1250</v>
      </c>
      <c r="X15" s="6">
        <v>1166.6666666666667</v>
      </c>
      <c r="Y15" s="6">
        <v>1200</v>
      </c>
      <c r="Z15" s="6">
        <v>1200</v>
      </c>
      <c r="AA15" s="13">
        <v>1250</v>
      </c>
      <c r="AB15" s="13">
        <v>1266.6666666666699</v>
      </c>
      <c r="AC15" s="22">
        <v>1350</v>
      </c>
      <c r="AD15" s="6">
        <v>1380</v>
      </c>
      <c r="AE15" s="6">
        <v>1450</v>
      </c>
      <c r="AF15" s="6">
        <v>1460</v>
      </c>
      <c r="AG15" s="17">
        <v>1450</v>
      </c>
      <c r="AH15" s="6">
        <v>1650</v>
      </c>
      <c r="AI15" s="7">
        <v>2200</v>
      </c>
      <c r="AJ15" s="105">
        <v>2250</v>
      </c>
      <c r="AK15" s="6">
        <v>2210</v>
      </c>
      <c r="AL15" s="6">
        <v>2200</v>
      </c>
      <c r="AM15" s="121">
        <v>2133.3333333333298</v>
      </c>
      <c r="AN15" s="124">
        <v>2093.3333333333298</v>
      </c>
      <c r="AO15" s="124">
        <v>2150</v>
      </c>
      <c r="AP15" s="124">
        <v>2100</v>
      </c>
      <c r="AQ15" s="124">
        <v>2133.3333333333298</v>
      </c>
      <c r="AR15" s="124">
        <v>2140</v>
      </c>
      <c r="AS15" s="124">
        <v>2150</v>
      </c>
      <c r="AT15" s="177">
        <v>2166.6666666666702</v>
      </c>
      <c r="AU15" s="184">
        <f t="shared" si="0"/>
        <v>31.313131313131525</v>
      </c>
      <c r="AV15" s="184">
        <f t="shared" si="1"/>
        <v>0.77519379844977454</v>
      </c>
    </row>
    <row r="16" spans="1:48" ht="15" customHeight="1" x14ac:dyDescent="0.2">
      <c r="A16" s="2" t="s">
        <v>15</v>
      </c>
      <c r="B16" s="6">
        <v>229.37687499999998</v>
      </c>
      <c r="C16" s="6">
        <v>226.01208333333301</v>
      </c>
      <c r="D16" s="6">
        <v>221.45632743693088</v>
      </c>
      <c r="E16" s="6">
        <v>250.17270405201441</v>
      </c>
      <c r="F16" s="6">
        <v>242.94480644864277</v>
      </c>
      <c r="G16" s="26">
        <v>261.73031087977103</v>
      </c>
      <c r="H16" s="22">
        <v>268.38846338846338</v>
      </c>
      <c r="I16" s="6">
        <v>259.334</v>
      </c>
      <c r="J16" s="6">
        <v>280.71807774493192</v>
      </c>
      <c r="K16" s="75">
        <v>250.32214162648901</v>
      </c>
      <c r="L16" s="76">
        <v>241.50749999999999</v>
      </c>
      <c r="M16" s="13">
        <v>244.98200959381083</v>
      </c>
      <c r="N16" s="6">
        <v>234.65940968891701</v>
      </c>
      <c r="O16" s="6">
        <v>222.42328277045291</v>
      </c>
      <c r="P16" s="6">
        <v>240.0159396762657</v>
      </c>
      <c r="Q16" s="22">
        <v>245.49093857394249</v>
      </c>
      <c r="R16" s="42">
        <v>257.03926508274299</v>
      </c>
      <c r="S16" s="42">
        <v>253.81287311722099</v>
      </c>
      <c r="T16" s="13">
        <v>240</v>
      </c>
      <c r="U16" s="6">
        <v>221.20824614430757</v>
      </c>
      <c r="V16" s="6">
        <v>212.3872504307287</v>
      </c>
      <c r="W16" s="6">
        <v>233.8128731172209</v>
      </c>
      <c r="X16" s="6">
        <v>239.99531585209328</v>
      </c>
      <c r="Y16" s="6">
        <v>202.33578016186701</v>
      </c>
      <c r="Z16" s="6">
        <v>232.33578016186715</v>
      </c>
      <c r="AA16" s="13">
        <v>213.61102665450491</v>
      </c>
      <c r="AB16" s="13">
        <v>190.88556371165069</v>
      </c>
      <c r="AC16" s="22">
        <v>201.67613636363632</v>
      </c>
      <c r="AD16" s="6">
        <v>200.53187500000001</v>
      </c>
      <c r="AE16" s="6">
        <v>200.520833333333</v>
      </c>
      <c r="AF16" s="6">
        <v>165.050505050505</v>
      </c>
      <c r="AG16" s="17">
        <v>176.98</v>
      </c>
      <c r="AH16" s="6">
        <v>176.98657051059797</v>
      </c>
      <c r="AI16" s="6">
        <v>203.92545454545453</v>
      </c>
      <c r="AJ16" s="105">
        <v>207.2675512892904</v>
      </c>
      <c r="AK16" s="6">
        <v>201.87088274044794</v>
      </c>
      <c r="AL16" s="29">
        <v>211.64125729343121</v>
      </c>
      <c r="AM16" s="121">
        <v>218.28922186633955</v>
      </c>
      <c r="AN16" s="124">
        <v>218.28922186633955</v>
      </c>
      <c r="AO16" s="124">
        <v>224.51491196550481</v>
      </c>
      <c r="AP16" s="124">
        <v>219.49055775142699</v>
      </c>
      <c r="AQ16" s="124">
        <v>218.12274300832701</v>
      </c>
      <c r="AR16" s="124">
        <v>219.11639445704299</v>
      </c>
      <c r="AS16" s="124">
        <v>194.56602639669001</v>
      </c>
      <c r="AT16" s="177">
        <v>210.588622800899</v>
      </c>
      <c r="AU16" s="184">
        <f t="shared" si="0"/>
        <v>18.9856508283994</v>
      </c>
      <c r="AV16" s="184">
        <f t="shared" si="1"/>
        <v>8.2350432400471618</v>
      </c>
    </row>
    <row r="17" spans="1:48" ht="15" customHeight="1" x14ac:dyDescent="0.2">
      <c r="A17" s="2" t="s">
        <v>16</v>
      </c>
      <c r="B17" s="6">
        <v>279.02749999999997</v>
      </c>
      <c r="C17" s="6">
        <v>260.82583333333298</v>
      </c>
      <c r="D17" s="6">
        <v>270.54112554112555</v>
      </c>
      <c r="E17" s="6">
        <v>316.89033189033194</v>
      </c>
      <c r="F17" s="6">
        <v>317.99925663562027</v>
      </c>
      <c r="G17" s="26">
        <v>329.66810966810999</v>
      </c>
      <c r="H17" s="22">
        <v>327.15367965368</v>
      </c>
      <c r="I17" s="6">
        <v>338.10454545454542</v>
      </c>
      <c r="J17" s="6">
        <v>327.06376956376954</v>
      </c>
      <c r="K17" s="75">
        <v>301.28689492325901</v>
      </c>
      <c r="L17" s="76">
        <v>300.10666666666702</v>
      </c>
      <c r="M17" s="13">
        <v>293.26572604350389</v>
      </c>
      <c r="N17" s="6">
        <v>304.91071428571428</v>
      </c>
      <c r="O17" s="6">
        <v>295.50733122899902</v>
      </c>
      <c r="P17" s="6">
        <v>312.80663780663787</v>
      </c>
      <c r="Q17" s="22">
        <v>307.15232953084615</v>
      </c>
      <c r="R17" s="42">
        <v>319.50757575757581</v>
      </c>
      <c r="S17" s="42">
        <v>314.29773929773927</v>
      </c>
      <c r="T17" s="13">
        <v>316.44481419855799</v>
      </c>
      <c r="U17" s="6">
        <v>324.62962962963002</v>
      </c>
      <c r="V17" s="6">
        <v>359.11784511784498</v>
      </c>
      <c r="W17" s="6">
        <v>314.29773929773927</v>
      </c>
      <c r="X17" s="6">
        <v>287.38181626208228</v>
      </c>
      <c r="Y17" s="6">
        <v>207.785547785548</v>
      </c>
      <c r="Z17" s="6">
        <v>226.21212121212099</v>
      </c>
      <c r="AA17" s="13">
        <v>228.980716253444</v>
      </c>
      <c r="AB17" s="13">
        <v>210.416666666667</v>
      </c>
      <c r="AC17" s="22">
        <v>213.10606060606099</v>
      </c>
      <c r="AD17" s="6">
        <v>203.10599999999999</v>
      </c>
      <c r="AE17" s="6">
        <v>200.10606060606099</v>
      </c>
      <c r="AF17" s="6">
        <v>186.78451178451201</v>
      </c>
      <c r="AG17" s="17">
        <v>202.18</v>
      </c>
      <c r="AH17" s="6">
        <v>232.18240093240092</v>
      </c>
      <c r="AI17" s="6">
        <v>209.198571428571</v>
      </c>
      <c r="AJ17" s="105">
        <v>268.57707509881425</v>
      </c>
      <c r="AK17" s="6">
        <v>280.50724637681162</v>
      </c>
      <c r="AL17" s="6">
        <v>279.3388429752066</v>
      </c>
      <c r="AM17" s="121">
        <v>258.02638453500521</v>
      </c>
      <c r="AN17" s="124">
        <v>258.02638453500521</v>
      </c>
      <c r="AO17" s="124">
        <v>266.66666666666669</v>
      </c>
      <c r="AP17" s="124">
        <v>251.08695652173915</v>
      </c>
      <c r="AQ17" s="124">
        <v>260.51282051281999</v>
      </c>
      <c r="AR17" s="124">
        <v>270.12700435210701</v>
      </c>
      <c r="AS17" s="124">
        <v>234.84848484848482</v>
      </c>
      <c r="AT17" s="177">
        <v>234.93868450390201</v>
      </c>
      <c r="AU17" s="184">
        <f t="shared" si="0"/>
        <v>1.1871199369256107</v>
      </c>
      <c r="AV17" s="184">
        <f t="shared" si="1"/>
        <v>3.8407595209902154E-2</v>
      </c>
    </row>
    <row r="18" spans="1:48" ht="15" customHeight="1" x14ac:dyDescent="0.2">
      <c r="A18" s="2" t="s">
        <v>17</v>
      </c>
      <c r="B18" s="6">
        <v>1038.76875</v>
      </c>
      <c r="C18" s="6">
        <v>941.66666666666504</v>
      </c>
      <c r="D18" s="6">
        <v>1014.7058823529411</v>
      </c>
      <c r="E18" s="6">
        <v>1086.9047619047601</v>
      </c>
      <c r="F18" s="6">
        <v>1014.61352657005</v>
      </c>
      <c r="G18" s="26">
        <v>1095.194831415304</v>
      </c>
      <c r="H18" s="24">
        <v>1098.79</v>
      </c>
      <c r="I18" s="6">
        <v>975.75833333333333</v>
      </c>
      <c r="J18" s="6">
        <v>978.27464123479297</v>
      </c>
      <c r="K18" s="75">
        <v>1089.81481481481</v>
      </c>
      <c r="L18" s="76">
        <v>1292.4233333333334</v>
      </c>
      <c r="M18" s="13">
        <v>1141.8181818181799</v>
      </c>
      <c r="N18" s="6">
        <v>1258.3333333333301</v>
      </c>
      <c r="O18" s="6">
        <v>1316.6666666666699</v>
      </c>
      <c r="P18" s="6">
        <v>1247.0238095238094</v>
      </c>
      <c r="Q18" s="22">
        <v>1016.6666666666666</v>
      </c>
      <c r="R18" s="42">
        <v>1142.2222222222222</v>
      </c>
      <c r="S18" s="42">
        <v>1140.55555555556</v>
      </c>
      <c r="T18" s="13">
        <v>1143</v>
      </c>
      <c r="U18" s="6">
        <v>1221.2121212121201</v>
      </c>
      <c r="V18" s="6">
        <v>1193.6853832442</v>
      </c>
      <c r="W18" s="6">
        <v>1154.5138888888889</v>
      </c>
      <c r="X18" s="6">
        <v>1203.7037037037035</v>
      </c>
      <c r="Y18" s="6">
        <v>989.81589795008915</v>
      </c>
      <c r="Z18" s="6">
        <v>934.52879862454336</v>
      </c>
      <c r="AA18" s="13">
        <v>865.15151515151524</v>
      </c>
      <c r="AB18" s="13">
        <v>874.28571428571399</v>
      </c>
      <c r="AC18" s="22">
        <v>883.214299861359</v>
      </c>
      <c r="AD18" s="6">
        <v>872.11333333333005</v>
      </c>
      <c r="AE18" s="6">
        <v>879.47214076246303</v>
      </c>
      <c r="AF18" s="6">
        <v>872.11328976034997</v>
      </c>
      <c r="AG18" s="17">
        <v>901.37</v>
      </c>
      <c r="AH18" s="6">
        <v>887.31</v>
      </c>
      <c r="AI18" s="6">
        <v>894.28599999999994</v>
      </c>
      <c r="AJ18" s="105">
        <v>955.55555555555554</v>
      </c>
      <c r="AK18" s="6">
        <v>955</v>
      </c>
      <c r="AL18" s="6">
        <v>908.33333333332996</v>
      </c>
      <c r="AM18" s="121">
        <v>953.40909090909088</v>
      </c>
      <c r="AN18" s="124">
        <v>946.42857142857099</v>
      </c>
      <c r="AO18" s="124">
        <v>970</v>
      </c>
      <c r="AP18" s="124">
        <v>965.66666666667004</v>
      </c>
      <c r="AQ18" s="124">
        <v>960</v>
      </c>
      <c r="AR18" s="124">
        <v>963.72294372294004</v>
      </c>
      <c r="AS18" s="124">
        <v>968.87254901960785</v>
      </c>
      <c r="AT18" s="177">
        <v>971.21212121212102</v>
      </c>
      <c r="AU18" s="184">
        <f t="shared" si="0"/>
        <v>9.4557844735347363</v>
      </c>
      <c r="AV18" s="184">
        <f t="shared" si="1"/>
        <v>0.24147367936892863</v>
      </c>
    </row>
    <row r="19" spans="1:48" ht="15" customHeight="1" x14ac:dyDescent="0.2">
      <c r="A19" s="2" t="s">
        <v>18</v>
      </c>
      <c r="B19" s="6">
        <v>1244.5962500000001</v>
      </c>
      <c r="C19" s="6">
        <v>1567.6469999999949</v>
      </c>
      <c r="D19" s="6">
        <v>1577.1948811422501</v>
      </c>
      <c r="E19" s="6">
        <v>2185.9126984127001</v>
      </c>
      <c r="F19" s="6">
        <v>2157.11825487944</v>
      </c>
      <c r="G19" s="26">
        <v>2159.4254230617898</v>
      </c>
      <c r="H19" s="24">
        <v>2165.5500000000002</v>
      </c>
      <c r="I19" s="6">
        <v>1915.0237500000001</v>
      </c>
      <c r="J19" s="6">
        <v>2093.75</v>
      </c>
      <c r="K19" s="75">
        <v>2037.5</v>
      </c>
      <c r="L19" s="76">
        <v>2037.75</v>
      </c>
      <c r="M19" s="13">
        <v>2032.7922077922001</v>
      </c>
      <c r="N19" s="6">
        <v>2026.88311688312</v>
      </c>
      <c r="O19" s="6">
        <v>2014.12698412698</v>
      </c>
      <c r="P19" s="6">
        <v>1756.07082975504</v>
      </c>
      <c r="Q19" s="22">
        <v>1658.8630667578</v>
      </c>
      <c r="R19" s="42">
        <v>1673.48777348777</v>
      </c>
      <c r="S19" s="42">
        <v>1673.58953475923</v>
      </c>
      <c r="T19" s="13">
        <v>1681.9047619047601</v>
      </c>
      <c r="U19" s="6">
        <v>1683.69841269841</v>
      </c>
      <c r="V19" s="6">
        <v>1597.3524060480599</v>
      </c>
      <c r="W19" s="6">
        <v>1471.1279461279501</v>
      </c>
      <c r="X19" s="6">
        <v>1582.5</v>
      </c>
      <c r="Y19" s="6">
        <v>1602.3899711399699</v>
      </c>
      <c r="Z19" s="6">
        <v>1652.5619834710701</v>
      </c>
      <c r="AA19" s="13">
        <v>1630.7792207792199</v>
      </c>
      <c r="AB19" s="13">
        <v>1622.34848484848</v>
      </c>
      <c r="AC19" s="22">
        <v>1608.57929948839</v>
      </c>
      <c r="AD19" s="6">
        <v>1580.28181818181</v>
      </c>
      <c r="AE19" s="6">
        <v>1513.5721985524301</v>
      </c>
      <c r="AF19" s="6">
        <v>1506.09996064542</v>
      </c>
      <c r="AG19" s="17">
        <v>1476.88</v>
      </c>
      <c r="AH19" s="6">
        <v>1442.3424185994018</v>
      </c>
      <c r="AI19" s="6">
        <v>1431.43444444444</v>
      </c>
      <c r="AJ19" s="105">
        <v>1477.7284826974201</v>
      </c>
      <c r="AK19" s="6">
        <v>1454.9045424621499</v>
      </c>
      <c r="AL19" s="6">
        <v>1400</v>
      </c>
      <c r="AM19" s="121">
        <v>1455.6666666666699</v>
      </c>
      <c r="AN19" s="124">
        <v>1444.4444444444443</v>
      </c>
      <c r="AO19" s="124">
        <v>1464.2857142857099</v>
      </c>
      <c r="AP19" s="124">
        <v>1432.44047619047</v>
      </c>
      <c r="AQ19" s="124">
        <v>1448.6665292713385</v>
      </c>
      <c r="AR19" s="124">
        <v>1440.63492063492</v>
      </c>
      <c r="AS19" s="124">
        <v>1450.52920093226</v>
      </c>
      <c r="AT19" s="177">
        <v>1452.1428571428501</v>
      </c>
      <c r="AU19" s="184">
        <f t="shared" si="0"/>
        <v>0.67948071255958087</v>
      </c>
      <c r="AV19" s="184">
        <f t="shared" si="1"/>
        <v>0.11124603417518084</v>
      </c>
    </row>
    <row r="20" spans="1:48" ht="15" customHeight="1" x14ac:dyDescent="0.2">
      <c r="A20" s="2" t="s">
        <v>19</v>
      </c>
      <c r="B20" s="6">
        <v>201.42200000000003</v>
      </c>
      <c r="C20" s="6">
        <v>190.527012987012</v>
      </c>
      <c r="D20" s="6">
        <v>174.97913581908736</v>
      </c>
      <c r="E20" s="6">
        <v>160.04412254412253</v>
      </c>
      <c r="F20" s="6">
        <v>187.80797101449278</v>
      </c>
      <c r="G20" s="26">
        <v>205.30448717948701</v>
      </c>
      <c r="H20" s="22">
        <v>225.54481476681212</v>
      </c>
      <c r="I20" s="6">
        <v>243.77625</v>
      </c>
      <c r="J20" s="6">
        <v>219.00620675620701</v>
      </c>
      <c r="K20" s="75">
        <v>160.14632107023414</v>
      </c>
      <c r="L20" s="76">
        <v>184.76</v>
      </c>
      <c r="M20" s="13">
        <v>218.01570604866538</v>
      </c>
      <c r="N20" s="6">
        <v>209.47590814982124</v>
      </c>
      <c r="O20" s="6">
        <v>227.43877298225101</v>
      </c>
      <c r="P20" s="6">
        <v>227.47363031233999</v>
      </c>
      <c r="Q20" s="22">
        <v>243.901918976546</v>
      </c>
      <c r="R20" s="42">
        <v>254.146980233937</v>
      </c>
      <c r="S20" s="42">
        <v>302.06377477341198</v>
      </c>
      <c r="T20" s="13">
        <v>316.53846153846155</v>
      </c>
      <c r="U20" s="6">
        <v>331.46520146520146</v>
      </c>
      <c r="V20" s="6">
        <v>303.87885061798102</v>
      </c>
      <c r="W20" s="6">
        <v>283.45140674927899</v>
      </c>
      <c r="X20" s="6">
        <v>309.54414970372426</v>
      </c>
      <c r="Y20" s="6">
        <v>203.57142857142901</v>
      </c>
      <c r="Z20" s="6">
        <v>230.555555555556</v>
      </c>
      <c r="AA20" s="13">
        <v>204.905280600769</v>
      </c>
      <c r="AB20" s="13">
        <v>193.73501142731899</v>
      </c>
      <c r="AC20" s="22">
        <v>185.68074961740101</v>
      </c>
      <c r="AD20" s="6">
        <v>177.347692307692</v>
      </c>
      <c r="AE20" s="6">
        <v>132.98844192509401</v>
      </c>
      <c r="AF20" s="6">
        <v>125.371549014083</v>
      </c>
      <c r="AG20" s="17">
        <v>145.41</v>
      </c>
      <c r="AH20" s="6">
        <v>181.577642021721</v>
      </c>
      <c r="AI20" s="6">
        <v>204.54111111111101</v>
      </c>
      <c r="AJ20" s="105">
        <v>233.32315832315837</v>
      </c>
      <c r="AK20" s="6">
        <v>253.333333333333</v>
      </c>
      <c r="AL20" s="6">
        <v>183.77976190476201</v>
      </c>
      <c r="AM20" s="121">
        <v>242.257742257742</v>
      </c>
      <c r="AN20" s="124">
        <v>279.42765567765599</v>
      </c>
      <c r="AO20" s="124">
        <v>254.230769230769</v>
      </c>
      <c r="AP20" s="124">
        <v>221.34389764824601</v>
      </c>
      <c r="AQ20" s="124">
        <v>259.23837371205792</v>
      </c>
      <c r="AR20" s="124">
        <v>268.70370370370398</v>
      </c>
      <c r="AS20" s="124">
        <v>234.8591385872088</v>
      </c>
      <c r="AT20" s="177">
        <v>252.06698063840923</v>
      </c>
      <c r="AU20" s="184">
        <f t="shared" si="0"/>
        <v>38.820494545389032</v>
      </c>
      <c r="AV20" s="184">
        <f t="shared" si="1"/>
        <v>7.3268777850050526</v>
      </c>
    </row>
    <row r="21" spans="1:48" ht="15" customHeight="1" x14ac:dyDescent="0.2">
      <c r="A21" s="2" t="s">
        <v>20</v>
      </c>
      <c r="B21" s="6">
        <v>276.423</v>
      </c>
      <c r="C21" s="6">
        <v>267.40449999999998</v>
      </c>
      <c r="D21" s="6">
        <v>253.63190730837789</v>
      </c>
      <c r="E21" s="6">
        <v>243.31869111280875</v>
      </c>
      <c r="F21" s="6">
        <v>246.33163182628425</v>
      </c>
      <c r="G21" s="26">
        <v>255.041035631917</v>
      </c>
      <c r="H21" s="22">
        <v>254.36720142602499</v>
      </c>
      <c r="I21" s="6">
        <v>237.71857142857138</v>
      </c>
      <c r="J21" s="6">
        <v>235.90527119938884</v>
      </c>
      <c r="K21" s="75">
        <v>230.71952162045</v>
      </c>
      <c r="L21" s="76">
        <v>222.538571428571</v>
      </c>
      <c r="M21" s="13">
        <v>236.41460561497328</v>
      </c>
      <c r="N21" s="6">
        <v>215.78530402059812</v>
      </c>
      <c r="O21" s="6">
        <v>214.70523837490853</v>
      </c>
      <c r="P21" s="6">
        <v>242.36482471776586</v>
      </c>
      <c r="Q21" s="22">
        <v>223.14031066972242</v>
      </c>
      <c r="R21" s="42">
        <v>225.64616755793224</v>
      </c>
      <c r="S21" s="42">
        <v>239.42959001782501</v>
      </c>
      <c r="T21" s="13">
        <v>235.15406162464984</v>
      </c>
      <c r="U21" s="6">
        <v>247.294530109634</v>
      </c>
      <c r="V21" s="6">
        <v>237.11229946524099</v>
      </c>
      <c r="W21" s="6">
        <v>219.42959001782532</v>
      </c>
      <c r="X21" s="6">
        <v>219.04566022213083</v>
      </c>
      <c r="Y21" s="6">
        <v>227.81005386344299</v>
      </c>
      <c r="Z21" s="6">
        <v>217.81005386344299</v>
      </c>
      <c r="AA21" s="13">
        <v>223.22969276094278</v>
      </c>
      <c r="AB21" s="13">
        <v>226.01535128157849</v>
      </c>
      <c r="AC21" s="22">
        <v>224.31372549019608</v>
      </c>
      <c r="AD21" s="6">
        <v>241.54750000000001</v>
      </c>
      <c r="AE21" s="6">
        <v>224.31372549019608</v>
      </c>
      <c r="AF21" s="6">
        <v>264.31372549019602</v>
      </c>
      <c r="AG21" s="17">
        <v>250.46</v>
      </c>
      <c r="AH21" s="6">
        <v>257.27085092410198</v>
      </c>
      <c r="AI21" s="6">
        <v>283.32625000000002</v>
      </c>
      <c r="AJ21" s="105">
        <v>247.08853238265002</v>
      </c>
      <c r="AK21" s="6">
        <v>247.30392156862749</v>
      </c>
      <c r="AL21" s="6">
        <v>235.2453765597148</v>
      </c>
      <c r="AM21" s="121">
        <v>266.0288547237077</v>
      </c>
      <c r="AN21" s="124">
        <v>266.0288547237077</v>
      </c>
      <c r="AO21" s="124">
        <v>267.17277820218999</v>
      </c>
      <c r="AP21" s="124">
        <v>256.02047029626902</v>
      </c>
      <c r="AQ21" s="124">
        <v>264.81272998300898</v>
      </c>
      <c r="AR21" s="124">
        <v>262.47113997114002</v>
      </c>
      <c r="AS21" s="124">
        <v>261</v>
      </c>
      <c r="AT21" s="177">
        <v>261.07397504456327</v>
      </c>
      <c r="AU21" s="184">
        <f t="shared" si="0"/>
        <v>1.4782569058253936</v>
      </c>
      <c r="AV21" s="184">
        <f t="shared" si="1"/>
        <v>2.8342928951444222E-2</v>
      </c>
    </row>
    <row r="22" spans="1:48" ht="15" customHeight="1" x14ac:dyDescent="0.2">
      <c r="A22" s="2" t="s">
        <v>21</v>
      </c>
      <c r="B22" s="6">
        <v>227.88785714285714</v>
      </c>
      <c r="C22" s="6">
        <v>243.259809523809</v>
      </c>
      <c r="D22" s="6">
        <v>240.91245165139256</v>
      </c>
      <c r="E22" s="6">
        <v>243.72118812469193</v>
      </c>
      <c r="F22" s="6">
        <v>250.70669078970801</v>
      </c>
      <c r="G22" s="26">
        <v>256.63215940769697</v>
      </c>
      <c r="H22" s="22">
        <v>255.70285324896199</v>
      </c>
      <c r="I22" s="6">
        <v>247.37190476190477</v>
      </c>
      <c r="J22" s="6">
        <v>235.45404335344551</v>
      </c>
      <c r="K22" s="75">
        <v>230.300428807381</v>
      </c>
      <c r="L22" s="76">
        <v>202.31923076923101</v>
      </c>
      <c r="M22" s="13">
        <v>186.69405751058972</v>
      </c>
      <c r="N22" s="6">
        <v>193.3560285504675</v>
      </c>
      <c r="O22" s="6">
        <v>202.57084515312999</v>
      </c>
      <c r="P22" s="6">
        <v>226.74875192012286</v>
      </c>
      <c r="Q22" s="22">
        <v>232.32158996106784</v>
      </c>
      <c r="R22" s="42">
        <v>220.57797457408211</v>
      </c>
      <c r="S22" s="42">
        <v>219.50515857598293</v>
      </c>
      <c r="T22" s="13">
        <v>223.86443068434758</v>
      </c>
      <c r="U22" s="6">
        <v>230.95210932305099</v>
      </c>
      <c r="V22" s="6">
        <v>215.85700895212543</v>
      </c>
      <c r="W22" s="6">
        <v>222.13673752335134</v>
      </c>
      <c r="X22" s="6">
        <v>226.73190645329836</v>
      </c>
      <c r="Y22" s="6">
        <v>289.15102165284702</v>
      </c>
      <c r="Z22" s="6">
        <v>289.15102165284702</v>
      </c>
      <c r="AA22" s="13">
        <v>254.93979702475301</v>
      </c>
      <c r="AB22" s="13">
        <v>269.10418668048698</v>
      </c>
      <c r="AC22" s="22">
        <v>282.630131551727</v>
      </c>
      <c r="AD22" s="6">
        <v>260.2</v>
      </c>
      <c r="AE22" s="6">
        <v>202.63013155172749</v>
      </c>
      <c r="AF22" s="6">
        <v>244.498670360044</v>
      </c>
      <c r="AG22" s="17">
        <v>265.17</v>
      </c>
      <c r="AH22" s="6">
        <v>295.17322536523898</v>
      </c>
      <c r="AI22" s="6">
        <v>317.789285714286</v>
      </c>
      <c r="AJ22" s="105">
        <v>322.56044414428698</v>
      </c>
      <c r="AK22" s="6">
        <v>307.78637261356198</v>
      </c>
      <c r="AL22" s="6">
        <v>309.99264325361003</v>
      </c>
      <c r="AM22" s="121">
        <v>296.30033733923699</v>
      </c>
      <c r="AN22" s="124">
        <v>271.414255218216</v>
      </c>
      <c r="AO22" s="124">
        <v>305.29606243683997</v>
      </c>
      <c r="AP22" s="124">
        <v>281.37958020883002</v>
      </c>
      <c r="AQ22" s="124">
        <v>297.01518092767299</v>
      </c>
      <c r="AR22" s="124">
        <v>285.25707370642874</v>
      </c>
      <c r="AS22" s="124">
        <v>296.21684865230799</v>
      </c>
      <c r="AT22" s="177">
        <v>297.89702610744001</v>
      </c>
      <c r="AU22" s="184">
        <f t="shared" si="0"/>
        <v>0.92278042455601517</v>
      </c>
      <c r="AV22" s="184">
        <f t="shared" si="1"/>
        <v>0.56721198094446534</v>
      </c>
    </row>
    <row r="23" spans="1:48" ht="15" customHeight="1" x14ac:dyDescent="0.2">
      <c r="A23" s="2" t="s">
        <v>22</v>
      </c>
      <c r="B23" s="6">
        <v>209.86500000000001</v>
      </c>
      <c r="C23" s="6">
        <v>208.02624999999901</v>
      </c>
      <c r="D23" s="6">
        <v>238.78554343014278</v>
      </c>
      <c r="E23" s="6">
        <v>251.60033167495854</v>
      </c>
      <c r="F23" s="6">
        <v>275.52722519627099</v>
      </c>
      <c r="G23" s="26">
        <v>276.51056868524</v>
      </c>
      <c r="H23" s="22">
        <v>266.75510034293802</v>
      </c>
      <c r="I23" s="6">
        <v>262.49181818181802</v>
      </c>
      <c r="J23" s="6">
        <v>269.94375106389202</v>
      </c>
      <c r="K23" s="75">
        <v>242.69246652114899</v>
      </c>
      <c r="L23" s="76">
        <v>205.44833333333301</v>
      </c>
      <c r="M23" s="13">
        <v>209.06554227974212</v>
      </c>
      <c r="N23" s="6">
        <v>207.76478350003777</v>
      </c>
      <c r="O23" s="6">
        <v>213.38165863353399</v>
      </c>
      <c r="P23" s="6">
        <v>240.584705147444</v>
      </c>
      <c r="Q23" s="22">
        <v>220.98933153743985</v>
      </c>
      <c r="R23" s="42">
        <v>230.87145288127499</v>
      </c>
      <c r="S23" s="42">
        <v>247.08251934638741</v>
      </c>
      <c r="T23" s="13">
        <v>277.46626686656703</v>
      </c>
      <c r="U23" s="6">
        <v>270.837359098229</v>
      </c>
      <c r="V23" s="6">
        <v>280.42478760619701</v>
      </c>
      <c r="W23" s="6">
        <v>248.4848484848485</v>
      </c>
      <c r="X23" s="6">
        <v>290.23835602859702</v>
      </c>
      <c r="Y23" s="6">
        <v>289.333111222166</v>
      </c>
      <c r="Z23" s="6">
        <v>269.83175079127102</v>
      </c>
      <c r="AA23" s="13">
        <v>291.83400946585499</v>
      </c>
      <c r="AB23" s="13">
        <v>311.75126722353099</v>
      </c>
      <c r="AC23" s="22">
        <v>344.251908136841</v>
      </c>
      <c r="AD23" s="6">
        <v>354.25272727272699</v>
      </c>
      <c r="AE23" s="6">
        <v>344.251908136841</v>
      </c>
      <c r="AF23" s="6">
        <v>336.80209895052502</v>
      </c>
      <c r="AG23" s="17">
        <v>337.87</v>
      </c>
      <c r="AH23" s="6">
        <v>354.27166351034998</v>
      </c>
      <c r="AI23" s="6">
        <v>331.94777777777801</v>
      </c>
      <c r="AJ23" s="105">
        <v>311.19083951785245</v>
      </c>
      <c r="AK23" s="6">
        <v>306.91586979619439</v>
      </c>
      <c r="AL23" s="29">
        <v>306.354687239714</v>
      </c>
      <c r="AM23" s="121">
        <v>316.33175009134089</v>
      </c>
      <c r="AN23" s="124">
        <v>360.99792960662501</v>
      </c>
      <c r="AO23" s="124">
        <v>352.29885057471301</v>
      </c>
      <c r="AP23" s="124">
        <v>350.25147519823003</v>
      </c>
      <c r="AQ23" s="124">
        <v>362.50743647315102</v>
      </c>
      <c r="AR23" s="124">
        <v>366.98275862068999</v>
      </c>
      <c r="AS23" s="124">
        <v>359.14719848722302</v>
      </c>
      <c r="AT23" s="177">
        <v>370.51489050483701</v>
      </c>
      <c r="AU23" s="184">
        <f t="shared" si="0"/>
        <v>4.5849636500810593</v>
      </c>
      <c r="AV23" s="184">
        <f t="shared" si="1"/>
        <v>3.1651902243693559</v>
      </c>
    </row>
    <row r="24" spans="1:48" ht="15" customHeight="1" x14ac:dyDescent="0.2">
      <c r="A24" s="2" t="s">
        <v>23</v>
      </c>
      <c r="B24" s="6">
        <v>332.83500000000004</v>
      </c>
      <c r="C24" s="6">
        <v>359.90314285714248</v>
      </c>
      <c r="D24" s="6">
        <v>360.6497042041716</v>
      </c>
      <c r="E24" s="6">
        <v>320.2463338276487</v>
      </c>
      <c r="F24" s="6">
        <v>325.08467023172898</v>
      </c>
      <c r="G24" s="26">
        <v>324.32231983702599</v>
      </c>
      <c r="H24" s="22">
        <v>322.58918273191631</v>
      </c>
      <c r="I24" s="6">
        <v>336.8866666666666</v>
      </c>
      <c r="J24" s="6">
        <v>326.84403559403597</v>
      </c>
      <c r="K24" s="75">
        <v>325.44828537475604</v>
      </c>
      <c r="L24" s="75">
        <v>325.44828537475604</v>
      </c>
      <c r="M24" s="13">
        <v>291.32637429971993</v>
      </c>
      <c r="N24" s="6">
        <v>305.52977875642239</v>
      </c>
      <c r="O24" s="6">
        <v>310.56406148317916</v>
      </c>
      <c r="P24" s="6">
        <v>308.62299465240642</v>
      </c>
      <c r="Q24" s="22">
        <v>291.94934966993787</v>
      </c>
      <c r="R24" s="42">
        <v>299.32555189908129</v>
      </c>
      <c r="S24" s="42">
        <v>311.44756387403442</v>
      </c>
      <c r="T24" s="13">
        <v>290.71412655971477</v>
      </c>
      <c r="U24" s="6">
        <v>284.89110562639968</v>
      </c>
      <c r="V24" s="6">
        <v>289.86013986013984</v>
      </c>
      <c r="W24" s="6">
        <v>297.72207367795602</v>
      </c>
      <c r="X24" s="6">
        <v>304.63785781692354</v>
      </c>
      <c r="Y24" s="6">
        <v>299.68025846702318</v>
      </c>
      <c r="Z24" s="6">
        <v>299.68025846702318</v>
      </c>
      <c r="AA24" s="13">
        <v>301.21286393345201</v>
      </c>
      <c r="AB24" s="13">
        <v>300.99922985974803</v>
      </c>
      <c r="AC24" s="22">
        <v>273.1767471879034</v>
      </c>
      <c r="AD24" s="6">
        <v>309.54250000000002</v>
      </c>
      <c r="AE24" s="6">
        <v>333.176747187903</v>
      </c>
      <c r="AF24" s="6">
        <v>359.54038355154</v>
      </c>
      <c r="AG24" s="17">
        <v>380.88</v>
      </c>
      <c r="AH24" s="6">
        <v>381.34074859480501</v>
      </c>
      <c r="AI24" s="6">
        <v>340.709</v>
      </c>
      <c r="AJ24" s="105">
        <v>345.85959383753499</v>
      </c>
      <c r="AK24" s="6">
        <v>331.90023484141125</v>
      </c>
      <c r="AL24" s="6">
        <v>338.66384432560903</v>
      </c>
      <c r="AM24" s="121">
        <v>325.49075780044637</v>
      </c>
      <c r="AN24" s="124">
        <v>326.31629206706612</v>
      </c>
      <c r="AO24" s="124">
        <v>388.57858848667661</v>
      </c>
      <c r="AP24" s="124">
        <v>378.65715983363049</v>
      </c>
      <c r="AQ24" s="124">
        <v>391.01307189542501</v>
      </c>
      <c r="AR24" s="124">
        <v>394.98864749661601</v>
      </c>
      <c r="AS24" s="124">
        <v>400.94617305757498</v>
      </c>
      <c r="AT24" s="177">
        <v>404.26182237600898</v>
      </c>
      <c r="AU24" s="184">
        <f t="shared" si="0"/>
        <v>6.0106542155973059</v>
      </c>
      <c r="AV24" s="184">
        <f t="shared" si="1"/>
        <v>0.82695622036972982</v>
      </c>
    </row>
    <row r="25" spans="1:48" ht="15" customHeight="1" x14ac:dyDescent="0.2">
      <c r="A25" s="2" t="s">
        <v>24</v>
      </c>
      <c r="B25" s="6">
        <v>211.32</v>
      </c>
      <c r="C25" s="6">
        <v>190.7295</v>
      </c>
      <c r="D25" s="6">
        <v>195.49330843448496</v>
      </c>
      <c r="E25" s="6">
        <v>291.74603174603175</v>
      </c>
      <c r="F25" s="6">
        <v>300.69472502805797</v>
      </c>
      <c r="G25" s="26">
        <v>316.62732028585691</v>
      </c>
      <c r="H25" s="22">
        <v>312.40740740740699</v>
      </c>
      <c r="I25" s="6">
        <v>338.52</v>
      </c>
      <c r="J25" s="6">
        <v>283.25396825396803</v>
      </c>
      <c r="K25" s="75">
        <v>240.90637432742699</v>
      </c>
      <c r="L25" s="76">
        <v>235.71428571428572</v>
      </c>
      <c r="M25" s="13">
        <v>234.4320396951976</v>
      </c>
      <c r="N25" s="6">
        <v>265.35882173382169</v>
      </c>
      <c r="O25" s="6">
        <v>260.13287366228502</v>
      </c>
      <c r="P25" s="6">
        <v>259.72400284900289</v>
      </c>
      <c r="Q25" s="22">
        <v>230.12820512820511</v>
      </c>
      <c r="R25" s="42">
        <v>241.79487179487199</v>
      </c>
      <c r="S25" s="42">
        <v>256.81967605044503</v>
      </c>
      <c r="T25" s="13">
        <v>220.19230769230768</v>
      </c>
      <c r="U25" s="6">
        <v>236.28205128205127</v>
      </c>
      <c r="V25" s="6">
        <v>275.06105006105008</v>
      </c>
      <c r="W25" s="6">
        <v>266.50230111768599</v>
      </c>
      <c r="X25" s="6">
        <v>335.91038591038591</v>
      </c>
      <c r="Y25" s="6">
        <v>229.56349206349199</v>
      </c>
      <c r="Z25" s="6">
        <v>259.74969474969498</v>
      </c>
      <c r="AA25" s="13">
        <v>250.31501831501799</v>
      </c>
      <c r="AB25" s="13">
        <v>224.52380952380955</v>
      </c>
      <c r="AC25" s="22">
        <v>261.93818155025002</v>
      </c>
      <c r="AD25" s="6">
        <v>220.54374999999999</v>
      </c>
      <c r="AE25" s="6">
        <v>200.42513209970099</v>
      </c>
      <c r="AF25" s="6">
        <v>178.18818155025099</v>
      </c>
      <c r="AG25" s="17">
        <v>206.55</v>
      </c>
      <c r="AH25" s="6">
        <v>203.04029304029299</v>
      </c>
      <c r="AI25" s="6">
        <v>206.06100000000001</v>
      </c>
      <c r="AJ25" s="105">
        <v>253.80952380952385</v>
      </c>
      <c r="AK25" s="6">
        <v>280</v>
      </c>
      <c r="AL25" s="6">
        <v>230.355211640211</v>
      </c>
      <c r="AM25" s="121">
        <v>308.33333333333297</v>
      </c>
      <c r="AN25" s="124">
        <v>359.59183673469403</v>
      </c>
      <c r="AO25" s="124">
        <v>377.08333333333297</v>
      </c>
      <c r="AP25" s="124">
        <v>355.01540126540101</v>
      </c>
      <c r="AQ25" s="124">
        <v>362.10317460317498</v>
      </c>
      <c r="AR25" s="124">
        <v>363.468296409473</v>
      </c>
      <c r="AS25" s="124">
        <v>356.19047619047598</v>
      </c>
      <c r="AT25" s="177">
        <v>341.07142857142901</v>
      </c>
      <c r="AU25" s="184">
        <f t="shared" si="0"/>
        <v>67.982139635576658</v>
      </c>
      <c r="AV25" s="184">
        <f t="shared" si="1"/>
        <v>-4.2446524064169315</v>
      </c>
    </row>
    <row r="26" spans="1:48" ht="15" customHeight="1" x14ac:dyDescent="0.2">
      <c r="A26" s="2" t="s">
        <v>25</v>
      </c>
      <c r="B26" s="6">
        <v>228.21333333333331</v>
      </c>
      <c r="C26" s="6">
        <v>230.48976190476199</v>
      </c>
      <c r="D26" s="6">
        <v>223.15220915085001</v>
      </c>
      <c r="E26" s="6">
        <v>226.28959276018099</v>
      </c>
      <c r="F26" s="6">
        <v>252.72428787568538</v>
      </c>
      <c r="G26" s="26">
        <v>263.04362304362297</v>
      </c>
      <c r="H26" s="22">
        <v>258.82478632478598</v>
      </c>
      <c r="I26" s="6">
        <v>316.96692307692308</v>
      </c>
      <c r="J26" s="6">
        <v>246.32151835093015</v>
      </c>
      <c r="K26" s="75">
        <v>215.48816278954101</v>
      </c>
      <c r="L26" s="76">
        <v>210.68333333333331</v>
      </c>
      <c r="M26" s="13">
        <v>285.33052092834703</v>
      </c>
      <c r="N26" s="6">
        <v>255.05524286012093</v>
      </c>
      <c r="O26" s="6">
        <v>245.61663664148099</v>
      </c>
      <c r="P26" s="6">
        <v>237.80115347052467</v>
      </c>
      <c r="Q26" s="22">
        <v>263.34915084915082</v>
      </c>
      <c r="R26" s="42">
        <v>311.65878147010221</v>
      </c>
      <c r="S26" s="42">
        <v>328.07905262792502</v>
      </c>
      <c r="T26" s="13">
        <v>303.33333333333297</v>
      </c>
      <c r="U26" s="6">
        <v>336.74749492931301</v>
      </c>
      <c r="V26" s="6">
        <v>307.06287013506051</v>
      </c>
      <c r="W26" s="6">
        <v>283.0790526279248</v>
      </c>
      <c r="X26" s="6">
        <v>293.37458299285947</v>
      </c>
      <c r="Y26" s="6">
        <v>282.306461654288</v>
      </c>
      <c r="Z26" s="6">
        <v>276.93824193824202</v>
      </c>
      <c r="AA26" s="13">
        <v>265.15938353731002</v>
      </c>
      <c r="AB26" s="13">
        <v>252.73324160833201</v>
      </c>
      <c r="AC26" s="22">
        <v>203.655492318283</v>
      </c>
      <c r="AD26" s="6">
        <v>189.65666666666701</v>
      </c>
      <c r="AE26" s="6">
        <v>153.655492318283</v>
      </c>
      <c r="AF26" s="6">
        <v>203.655492318283</v>
      </c>
      <c r="AG26" s="17">
        <v>233.92</v>
      </c>
      <c r="AH26" s="6">
        <v>253.925348156117</v>
      </c>
      <c r="AI26" s="6">
        <v>205.09100000000001</v>
      </c>
      <c r="AJ26" s="107">
        <v>283.75584529430699</v>
      </c>
      <c r="AK26" s="6">
        <v>263.707482993197</v>
      </c>
      <c r="AL26" s="6">
        <v>206.86546666933501</v>
      </c>
      <c r="AM26" s="121">
        <v>208.508158508158</v>
      </c>
      <c r="AN26" s="124">
        <v>210.30303030303</v>
      </c>
      <c r="AO26" s="124">
        <v>240.96230158730199</v>
      </c>
      <c r="AP26" s="124">
        <v>245.99220224220201</v>
      </c>
      <c r="AQ26" s="124">
        <v>243.41912716912699</v>
      </c>
      <c r="AR26" s="124">
        <v>249.83350483760299</v>
      </c>
      <c r="AS26" s="124">
        <v>239.88344988345</v>
      </c>
      <c r="AT26" s="177">
        <v>243.91231453731501</v>
      </c>
      <c r="AU26" s="184">
        <f t="shared" si="0"/>
        <v>-3.943298174645339</v>
      </c>
      <c r="AV26" s="184">
        <f t="shared" si="1"/>
        <v>1.679509218256817</v>
      </c>
    </row>
    <row r="27" spans="1:48" ht="15" customHeight="1" x14ac:dyDescent="0.2">
      <c r="A27" s="3" t="s">
        <v>26</v>
      </c>
      <c r="B27" s="13">
        <v>1228.2049999999999</v>
      </c>
      <c r="C27" s="13">
        <v>1275</v>
      </c>
      <c r="D27" s="13">
        <v>1280</v>
      </c>
      <c r="E27" s="13">
        <v>1280.8800000000001</v>
      </c>
      <c r="F27" s="13">
        <v>1251.0293739251399</v>
      </c>
      <c r="G27" s="13">
        <v>1284.615</v>
      </c>
      <c r="H27" s="28">
        <v>1286.6880765000001</v>
      </c>
      <c r="I27" s="13">
        <v>1275</v>
      </c>
      <c r="J27" s="6">
        <v>1200</v>
      </c>
      <c r="K27" s="75">
        <v>1200</v>
      </c>
      <c r="L27" s="75">
        <v>1200</v>
      </c>
      <c r="M27" s="13">
        <v>1220</v>
      </c>
      <c r="N27" s="6">
        <v>1250</v>
      </c>
      <c r="O27" s="6">
        <v>1300</v>
      </c>
      <c r="P27" s="6">
        <v>1000</v>
      </c>
      <c r="Q27" s="22">
        <v>1000</v>
      </c>
      <c r="R27" s="42">
        <v>1200</v>
      </c>
      <c r="S27" s="42">
        <v>1200</v>
      </c>
      <c r="T27" s="13">
        <v>1152.22150399208</v>
      </c>
      <c r="U27" s="6">
        <v>1055.5555555555557</v>
      </c>
      <c r="V27" s="6">
        <v>1000</v>
      </c>
      <c r="W27" s="6">
        <v>1100</v>
      </c>
      <c r="X27" s="6">
        <v>1200</v>
      </c>
      <c r="Y27" s="6">
        <v>1268.25</v>
      </c>
      <c r="Z27" s="6">
        <v>1200</v>
      </c>
      <c r="AA27" s="13">
        <v>1220</v>
      </c>
      <c r="AB27" s="15">
        <v>1235.0150000000001</v>
      </c>
      <c r="AC27" s="22">
        <v>1300</v>
      </c>
      <c r="AD27" s="6">
        <v>1300.9100000000001</v>
      </c>
      <c r="AE27" s="6">
        <v>1300.32</v>
      </c>
      <c r="AF27" s="6">
        <v>1339.46</v>
      </c>
      <c r="AG27" s="17">
        <v>1325</v>
      </c>
      <c r="AH27" s="6">
        <v>1338.4615384615399</v>
      </c>
      <c r="AI27" s="7">
        <v>1350</v>
      </c>
      <c r="AJ27" s="105">
        <v>1320</v>
      </c>
      <c r="AK27" s="6">
        <v>1292.6020864891893</v>
      </c>
      <c r="AL27" s="106">
        <v>1300.1500000000001</v>
      </c>
      <c r="AM27" s="121">
        <v>1270</v>
      </c>
      <c r="AN27" s="124">
        <v>1230</v>
      </c>
      <c r="AO27" s="106">
        <v>1290.1500000000001</v>
      </c>
      <c r="AP27" s="124">
        <v>1250</v>
      </c>
      <c r="AQ27" s="124">
        <v>1320</v>
      </c>
      <c r="AR27" s="124">
        <v>1318.75</v>
      </c>
      <c r="AS27" s="124">
        <v>1320</v>
      </c>
      <c r="AT27" s="177">
        <v>1325</v>
      </c>
      <c r="AU27" s="184">
        <f t="shared" si="0"/>
        <v>-1.0057471264368902</v>
      </c>
      <c r="AV27" s="184">
        <f t="shared" si="1"/>
        <v>0.37878787878787878</v>
      </c>
    </row>
    <row r="28" spans="1:48" ht="15" customHeight="1" x14ac:dyDescent="0.2">
      <c r="A28" s="3" t="s">
        <v>27</v>
      </c>
      <c r="B28" s="13">
        <v>783.03333333333001</v>
      </c>
      <c r="C28" s="13">
        <v>745.83333333333303</v>
      </c>
      <c r="D28" s="13">
        <v>780</v>
      </c>
      <c r="E28" s="13">
        <v>770.45</v>
      </c>
      <c r="F28" s="13">
        <v>763.96384399283102</v>
      </c>
      <c r="G28" s="13">
        <v>763.63499999999999</v>
      </c>
      <c r="H28" s="13">
        <v>767.14</v>
      </c>
      <c r="I28" s="13">
        <v>756.89</v>
      </c>
      <c r="J28" s="6">
        <v>730</v>
      </c>
      <c r="K28" s="75">
        <v>712</v>
      </c>
      <c r="L28" s="76">
        <v>751.54</v>
      </c>
      <c r="M28" s="13">
        <v>751.5151515151515</v>
      </c>
      <c r="N28" s="6">
        <v>750</v>
      </c>
      <c r="O28" s="6">
        <v>750</v>
      </c>
      <c r="P28" s="6">
        <v>700</v>
      </c>
      <c r="Q28" s="22">
        <v>816.66666666666697</v>
      </c>
      <c r="R28" s="42">
        <v>850</v>
      </c>
      <c r="S28" s="42">
        <v>800</v>
      </c>
      <c r="T28" s="13">
        <v>796.17988717449396</v>
      </c>
      <c r="U28" s="6">
        <v>815</v>
      </c>
      <c r="V28" s="6">
        <v>850</v>
      </c>
      <c r="W28" s="6">
        <v>881.81818181818005</v>
      </c>
      <c r="X28" s="6">
        <v>820</v>
      </c>
      <c r="Y28" s="6">
        <v>805.32</v>
      </c>
      <c r="Z28" s="6">
        <v>900</v>
      </c>
      <c r="AA28" s="13">
        <v>1056.19</v>
      </c>
      <c r="AB28" s="15">
        <v>1052.31</v>
      </c>
      <c r="AC28" s="22">
        <v>1060</v>
      </c>
      <c r="AD28" s="6">
        <v>1000</v>
      </c>
      <c r="AE28" s="6">
        <v>960.31</v>
      </c>
      <c r="AF28" s="6">
        <v>950</v>
      </c>
      <c r="AG28" s="17">
        <v>980</v>
      </c>
      <c r="AH28" s="6">
        <v>952.66</v>
      </c>
      <c r="AI28" s="6">
        <v>960.11</v>
      </c>
      <c r="AJ28" s="105">
        <v>1000</v>
      </c>
      <c r="AK28" s="6">
        <v>987.11684187703088</v>
      </c>
      <c r="AL28" s="106">
        <v>980.11</v>
      </c>
      <c r="AM28" s="121">
        <v>994.15611383816088</v>
      </c>
      <c r="AN28" s="129">
        <v>1000</v>
      </c>
      <c r="AO28" s="106">
        <v>1000.11</v>
      </c>
      <c r="AP28" s="124">
        <v>1000</v>
      </c>
      <c r="AQ28" s="124">
        <v>1000</v>
      </c>
      <c r="AR28" s="124">
        <v>1009.66666666666</v>
      </c>
      <c r="AS28" s="124">
        <v>1000</v>
      </c>
      <c r="AT28" s="177">
        <v>1000</v>
      </c>
      <c r="AU28" s="184">
        <f t="shared" si="0"/>
        <v>4.9692440115046326</v>
      </c>
      <c r="AV28" s="184">
        <f t="shared" si="1"/>
        <v>0</v>
      </c>
    </row>
    <row r="29" spans="1:48" ht="15" customHeight="1" x14ac:dyDescent="0.2">
      <c r="A29" s="3" t="s">
        <v>28</v>
      </c>
      <c r="B29" s="13">
        <v>168.15875</v>
      </c>
      <c r="C29" s="13">
        <v>165.66749999999999</v>
      </c>
      <c r="D29" s="13">
        <v>165.83500000000001</v>
      </c>
      <c r="E29" s="13">
        <v>167.48333333333301</v>
      </c>
      <c r="F29" s="13">
        <v>167.533083529339</v>
      </c>
      <c r="G29" s="13">
        <v>171.17</v>
      </c>
      <c r="H29" s="13">
        <v>172.11</v>
      </c>
      <c r="I29" s="16">
        <v>170.11</v>
      </c>
      <c r="J29" s="6">
        <v>169.70930232558101</v>
      </c>
      <c r="K29" s="75">
        <v>160.18518518518499</v>
      </c>
      <c r="L29" s="76">
        <v>151.035</v>
      </c>
      <c r="M29" s="13">
        <v>145.41666666666001</v>
      </c>
      <c r="N29" s="6">
        <v>167.88461538461499</v>
      </c>
      <c r="O29" s="6">
        <v>165</v>
      </c>
      <c r="P29" s="6">
        <v>176.25</v>
      </c>
      <c r="Q29" s="22">
        <v>205.333333333333</v>
      </c>
      <c r="R29" s="42">
        <v>289.10256410256397</v>
      </c>
      <c r="S29" s="42">
        <v>297.9307568438</v>
      </c>
      <c r="T29" s="13">
        <v>247.222222222222</v>
      </c>
      <c r="U29" s="6">
        <v>253.30303030303</v>
      </c>
      <c r="V29" s="6">
        <v>260.04784688995198</v>
      </c>
      <c r="W29" s="6">
        <v>277.9307568438</v>
      </c>
      <c r="X29" s="6">
        <v>257.9307568438</v>
      </c>
      <c r="Y29" s="6">
        <v>223.07692307692301</v>
      </c>
      <c r="Z29" s="6">
        <v>222.30769230769201</v>
      </c>
      <c r="AA29" s="13">
        <v>207.14285714286001</v>
      </c>
      <c r="AB29" s="13">
        <v>208.77450980392001</v>
      </c>
      <c r="AC29" s="22">
        <v>206.730769230769</v>
      </c>
      <c r="AD29" s="6">
        <v>189.23</v>
      </c>
      <c r="AE29" s="6">
        <v>200.480769230769</v>
      </c>
      <c r="AF29" s="6">
        <v>189.23076923076999</v>
      </c>
      <c r="AG29" s="17">
        <v>208.46</v>
      </c>
      <c r="AH29" s="6">
        <v>225.857142857143</v>
      </c>
      <c r="AI29" s="6">
        <v>195.55333333332999</v>
      </c>
      <c r="AJ29" s="105">
        <v>203.333333333333</v>
      </c>
      <c r="AK29" s="6">
        <v>200</v>
      </c>
      <c r="AL29" s="6">
        <v>186.36363636364001</v>
      </c>
      <c r="AM29" s="121">
        <v>200.769230769231</v>
      </c>
      <c r="AN29" s="124">
        <v>240.769230769231</v>
      </c>
      <c r="AO29" s="124">
        <v>295.83333333333297</v>
      </c>
      <c r="AP29" s="124">
        <v>282.777777777778</v>
      </c>
      <c r="AQ29" s="124">
        <v>284.677248677249</v>
      </c>
      <c r="AR29" s="129">
        <v>285</v>
      </c>
      <c r="AS29" s="124">
        <v>241.07142857143</v>
      </c>
      <c r="AT29" s="177">
        <v>243.33333333332999</v>
      </c>
      <c r="AU29" s="184">
        <f t="shared" si="0"/>
        <v>7.7377187434097925</v>
      </c>
      <c r="AV29" s="184">
        <f t="shared" si="1"/>
        <v>0.93827160493628425</v>
      </c>
    </row>
    <row r="30" spans="1:48" ht="15" customHeight="1" x14ac:dyDescent="0.2">
      <c r="A30" s="3" t="s">
        <v>29</v>
      </c>
      <c r="B30" s="13">
        <v>95.989285714285998</v>
      </c>
      <c r="C30" s="13">
        <v>96.507333333332994</v>
      </c>
      <c r="D30" s="13">
        <v>95.89</v>
      </c>
      <c r="E30" s="13">
        <v>96.446666666666999</v>
      </c>
      <c r="F30" s="13">
        <v>97.082806227419994</v>
      </c>
      <c r="G30" s="13">
        <v>99.55</v>
      </c>
      <c r="H30" s="13">
        <v>92.245000000000005</v>
      </c>
      <c r="I30" s="13">
        <v>97.204999999999998</v>
      </c>
      <c r="J30" s="6">
        <v>95.536130536130997</v>
      </c>
      <c r="K30" s="75">
        <v>81</v>
      </c>
      <c r="L30" s="76">
        <v>98.995000000000005</v>
      </c>
      <c r="M30" s="13">
        <v>153.3424016459731</v>
      </c>
      <c r="N30" s="6">
        <v>132.56966702279203</v>
      </c>
      <c r="O30" s="6">
        <v>146.88468862007201</v>
      </c>
      <c r="P30" s="6">
        <v>129.07793596764182</v>
      </c>
      <c r="Q30" s="22">
        <v>129.36091686091686</v>
      </c>
      <c r="R30" s="42">
        <v>150.15740740740699</v>
      </c>
      <c r="S30" s="42">
        <v>155.98539248475313</v>
      </c>
      <c r="T30" s="13">
        <v>159.791666666667</v>
      </c>
      <c r="U30" s="6">
        <v>163.026642475172</v>
      </c>
      <c r="V30" s="6">
        <v>149.60357624831312</v>
      </c>
      <c r="W30" s="6">
        <v>161.11359761295824</v>
      </c>
      <c r="X30" s="6">
        <v>164.35424844199477</v>
      </c>
      <c r="Y30" s="6">
        <v>125.64746847355499</v>
      </c>
      <c r="Z30" s="6">
        <v>146.83794466403199</v>
      </c>
      <c r="AA30" s="13">
        <v>129.33311132878688</v>
      </c>
      <c r="AB30" s="13">
        <v>125.066498316498</v>
      </c>
      <c r="AC30" s="22">
        <v>136.2673229883375</v>
      </c>
      <c r="AD30" s="6">
        <v>140.16133333333335</v>
      </c>
      <c r="AE30" s="6">
        <v>136.2673229883375</v>
      </c>
      <c r="AF30" s="6">
        <v>144.60065632167081</v>
      </c>
      <c r="AG30" s="17">
        <v>189.6</v>
      </c>
      <c r="AH30" s="6">
        <v>194.22198172198168</v>
      </c>
      <c r="AI30" s="6">
        <v>150.93181818181799</v>
      </c>
      <c r="AJ30" s="105">
        <v>181.91137566137564</v>
      </c>
      <c r="AK30" s="6">
        <v>206.60800552104902</v>
      </c>
      <c r="AL30" s="6">
        <v>147.142857142857</v>
      </c>
      <c r="AM30" s="121">
        <v>209.573283858998</v>
      </c>
      <c r="AN30" s="124">
        <v>261.91829004329003</v>
      </c>
      <c r="AO30" s="124">
        <v>260.54131054131051</v>
      </c>
      <c r="AP30" s="124">
        <v>243.32114716730101</v>
      </c>
      <c r="AQ30" s="124">
        <v>235.34231200897901</v>
      </c>
      <c r="AR30" s="124">
        <v>245.00745125636499</v>
      </c>
      <c r="AS30" s="124">
        <v>228.29405162738499</v>
      </c>
      <c r="AT30" s="177">
        <v>226.47167755991299</v>
      </c>
      <c r="AU30" s="184">
        <f t="shared" si="0"/>
        <v>16.604555031312067</v>
      </c>
      <c r="AV30" s="184">
        <f t="shared" si="1"/>
        <v>-0.79825735908635265</v>
      </c>
    </row>
    <row r="31" spans="1:48" ht="15" customHeight="1" x14ac:dyDescent="0.2">
      <c r="A31" s="3" t="s">
        <v>30</v>
      </c>
      <c r="B31" s="13">
        <v>711.31333333333396</v>
      </c>
      <c r="C31" s="16">
        <v>718.5</v>
      </c>
      <c r="D31" s="16">
        <v>719.81500000000005</v>
      </c>
      <c r="E31" s="16">
        <v>719.71611111111099</v>
      </c>
      <c r="F31" s="13">
        <v>717.15736521638996</v>
      </c>
      <c r="G31" s="16">
        <v>724.65499999999997</v>
      </c>
      <c r="H31" s="16">
        <v>732.34</v>
      </c>
      <c r="I31" s="13">
        <v>728.54499999999996</v>
      </c>
      <c r="J31" s="6">
        <v>719.16615921731</v>
      </c>
      <c r="K31" s="75">
        <v>582.63305322128849</v>
      </c>
      <c r="L31" s="76">
        <v>634.28571428571399</v>
      </c>
      <c r="M31" s="13">
        <v>598.16017316017314</v>
      </c>
      <c r="N31" s="6">
        <v>660.52281052281069</v>
      </c>
      <c r="O31" s="6">
        <v>670.57823129251699</v>
      </c>
      <c r="P31" s="6">
        <v>674.02597402596996</v>
      </c>
      <c r="Q31" s="22">
        <v>548.60853432281999</v>
      </c>
      <c r="R31" s="42">
        <v>609.18367346938783</v>
      </c>
      <c r="S31" s="42">
        <v>651.24223602484471</v>
      </c>
      <c r="T31" s="13">
        <v>703.33333333333303</v>
      </c>
      <c r="U31" s="6">
        <v>735.06493506493507</v>
      </c>
      <c r="V31" s="6">
        <v>735.98803157627003</v>
      </c>
      <c r="W31" s="6">
        <v>651.24223602484471</v>
      </c>
      <c r="X31" s="6">
        <v>638.32815734989651</v>
      </c>
      <c r="Y31" s="6">
        <v>642.75724275724303</v>
      </c>
      <c r="Z31" s="6">
        <v>624.15584415584397</v>
      </c>
      <c r="AA31" s="13">
        <v>568.45238095238096</v>
      </c>
      <c r="AB31" s="13">
        <v>556.36904761904805</v>
      </c>
      <c r="AC31" s="22">
        <v>550.79365079365004</v>
      </c>
      <c r="AD31" s="6">
        <v>555.79333333333295</v>
      </c>
      <c r="AE31" s="6">
        <v>550.79365079365095</v>
      </c>
      <c r="AF31" s="6">
        <v>545.79365079365095</v>
      </c>
      <c r="AG31" s="17">
        <v>564.48</v>
      </c>
      <c r="AH31" s="6">
        <v>548.00865800865802</v>
      </c>
      <c r="AI31" s="6">
        <v>467.46</v>
      </c>
      <c r="AJ31" s="105">
        <v>534.80392156862695</v>
      </c>
      <c r="AK31" s="6">
        <v>554.5</v>
      </c>
      <c r="AL31" s="6">
        <v>565.07936507936518</v>
      </c>
      <c r="AM31" s="121">
        <v>622.07792207792204</v>
      </c>
      <c r="AN31" s="124">
        <v>612.98701298701303</v>
      </c>
      <c r="AO31" s="124">
        <v>633.92857142856997</v>
      </c>
      <c r="AP31" s="124">
        <v>629.91181657848301</v>
      </c>
      <c r="AQ31" s="124">
        <v>628.00865800865802</v>
      </c>
      <c r="AR31" s="124">
        <v>681.83155080213896</v>
      </c>
      <c r="AS31" s="124">
        <v>694.87179487179503</v>
      </c>
      <c r="AT31" s="177">
        <v>694.80392156862695</v>
      </c>
      <c r="AU31" s="184">
        <f t="shared" si="0"/>
        <v>26.787033638006815</v>
      </c>
      <c r="AV31" s="184">
        <f t="shared" si="1"/>
        <v>-9.7677447363664627E-3</v>
      </c>
    </row>
    <row r="32" spans="1:48" ht="15" customHeight="1" x14ac:dyDescent="0.2">
      <c r="A32" s="3" t="s">
        <v>31</v>
      </c>
      <c r="B32" s="13">
        <v>683.65</v>
      </c>
      <c r="C32" s="13">
        <v>684.78499999999997</v>
      </c>
      <c r="D32" s="13">
        <v>693.33</v>
      </c>
      <c r="E32" s="13">
        <v>696.66499999999996</v>
      </c>
      <c r="F32" s="13">
        <v>694.89341792105995</v>
      </c>
      <c r="G32" s="13">
        <v>696.67</v>
      </c>
      <c r="H32" s="13">
        <v>693.33</v>
      </c>
      <c r="I32" s="13">
        <v>692</v>
      </c>
      <c r="J32" s="6">
        <v>670</v>
      </c>
      <c r="K32" s="75">
        <v>680</v>
      </c>
      <c r="L32" s="76">
        <v>650</v>
      </c>
      <c r="M32" s="13">
        <v>500</v>
      </c>
      <c r="N32" s="6">
        <v>680</v>
      </c>
      <c r="O32" s="6">
        <v>725.8</v>
      </c>
      <c r="P32" s="6">
        <v>750</v>
      </c>
      <c r="Q32" s="22">
        <v>720</v>
      </c>
      <c r="R32" s="42">
        <v>775</v>
      </c>
      <c r="S32" s="42">
        <v>750</v>
      </c>
      <c r="T32" s="13">
        <v>750</v>
      </c>
      <c r="U32" s="6">
        <v>760</v>
      </c>
      <c r="V32" s="6">
        <v>732.27272727272998</v>
      </c>
      <c r="W32" s="6">
        <v>800</v>
      </c>
      <c r="X32" s="6">
        <v>800</v>
      </c>
      <c r="Y32" s="6">
        <v>806.66666666667004</v>
      </c>
      <c r="Z32" s="6">
        <v>866.66666666667004</v>
      </c>
      <c r="AA32" s="13">
        <v>900</v>
      </c>
      <c r="AB32" s="13">
        <v>902.22222222222194</v>
      </c>
      <c r="AC32" s="22">
        <v>950</v>
      </c>
      <c r="AD32" s="6">
        <v>895</v>
      </c>
      <c r="AE32" s="6">
        <v>850</v>
      </c>
      <c r="AF32" s="6">
        <v>850</v>
      </c>
      <c r="AG32" s="17">
        <v>870.45</v>
      </c>
      <c r="AH32" s="6">
        <v>833.33333333333337</v>
      </c>
      <c r="AI32" s="6">
        <v>861.26</v>
      </c>
      <c r="AJ32" s="105">
        <v>875</v>
      </c>
      <c r="AK32" s="6">
        <v>877.09216170602417</v>
      </c>
      <c r="AL32" s="6">
        <v>898.00990000000002</v>
      </c>
      <c r="AM32" s="121">
        <v>840.90909090909088</v>
      </c>
      <c r="AN32" s="124">
        <v>870</v>
      </c>
      <c r="AO32" s="124">
        <v>920</v>
      </c>
      <c r="AP32" s="124">
        <v>890</v>
      </c>
      <c r="AQ32" s="124">
        <v>908.88888888888903</v>
      </c>
      <c r="AR32" s="124">
        <v>910</v>
      </c>
      <c r="AS32" s="124">
        <v>942.39130434782999</v>
      </c>
      <c r="AT32" s="177">
        <v>943</v>
      </c>
      <c r="AU32" s="184">
        <f t="shared" si="0"/>
        <v>13.159999999999993</v>
      </c>
      <c r="AV32" s="184">
        <f t="shared" si="1"/>
        <v>6.4590542098778514E-2</v>
      </c>
    </row>
    <row r="33" spans="1:48" ht="15" customHeight="1" x14ac:dyDescent="0.2">
      <c r="A33" s="3" t="s">
        <v>32</v>
      </c>
      <c r="B33" s="13">
        <v>963.79</v>
      </c>
      <c r="C33" s="13">
        <v>800</v>
      </c>
      <c r="D33" s="13">
        <v>958.33500000000004</v>
      </c>
      <c r="E33" s="13">
        <v>1009.5233333333334</v>
      </c>
      <c r="F33" s="13">
        <v>1031.3347393753502</v>
      </c>
      <c r="G33" s="13">
        <v>952.5</v>
      </c>
      <c r="H33" s="13">
        <v>950</v>
      </c>
      <c r="I33" s="13">
        <v>963.33</v>
      </c>
      <c r="J33" s="8">
        <v>975.26337000000001</v>
      </c>
      <c r="K33" s="75">
        <v>933.33333333333303</v>
      </c>
      <c r="L33" s="76">
        <v>900</v>
      </c>
      <c r="M33" s="13">
        <v>955.555555555556</v>
      </c>
      <c r="N33" s="6">
        <v>1020</v>
      </c>
      <c r="O33" s="6">
        <v>1153.3333333333301</v>
      </c>
      <c r="P33" s="6">
        <v>1034.0259740259739</v>
      </c>
      <c r="Q33" s="22">
        <v>1033.3333333333301</v>
      </c>
      <c r="R33" s="42">
        <v>1000</v>
      </c>
      <c r="S33" s="42">
        <v>1109.0909090909099</v>
      </c>
      <c r="T33" s="13">
        <v>1085</v>
      </c>
      <c r="U33" s="6">
        <v>991.66666666666697</v>
      </c>
      <c r="V33" s="6">
        <v>1040</v>
      </c>
      <c r="W33" s="6">
        <v>1066.6666666666699</v>
      </c>
      <c r="X33" s="6">
        <v>1070</v>
      </c>
      <c r="Y33" s="6">
        <v>1001.55844155844</v>
      </c>
      <c r="Z33" s="6">
        <v>1150</v>
      </c>
      <c r="AA33" s="13">
        <v>1100</v>
      </c>
      <c r="AB33" s="13">
        <v>1102.6666666666599</v>
      </c>
      <c r="AC33" s="22">
        <v>1139</v>
      </c>
      <c r="AD33" s="6">
        <v>1004.2</v>
      </c>
      <c r="AE33" s="6">
        <v>960</v>
      </c>
      <c r="AF33" s="6">
        <v>910.3</v>
      </c>
      <c r="AG33" s="17">
        <v>950</v>
      </c>
      <c r="AH33" s="6">
        <v>912.5</v>
      </c>
      <c r="AI33" s="6">
        <v>900</v>
      </c>
      <c r="AJ33" s="105">
        <v>899.67032967032969</v>
      </c>
      <c r="AK33" s="6">
        <v>907.142857142857</v>
      </c>
      <c r="AL33" s="29">
        <v>878.57142857142901</v>
      </c>
      <c r="AM33" s="121">
        <v>925</v>
      </c>
      <c r="AN33" s="124">
        <v>975</v>
      </c>
      <c r="AO33" s="124">
        <v>980</v>
      </c>
      <c r="AP33" s="124">
        <v>973.33333333333303</v>
      </c>
      <c r="AQ33" s="124">
        <v>985</v>
      </c>
      <c r="AR33" s="124">
        <v>980</v>
      </c>
      <c r="AS33" s="124">
        <v>975</v>
      </c>
      <c r="AT33" s="177">
        <v>980</v>
      </c>
      <c r="AU33" s="184">
        <f t="shared" si="0"/>
        <v>7.397260273972603</v>
      </c>
      <c r="AV33" s="184">
        <f t="shared" si="1"/>
        <v>0.51282051282051277</v>
      </c>
    </row>
    <row r="34" spans="1:48" ht="15" customHeight="1" x14ac:dyDescent="0.2">
      <c r="A34" s="3" t="s">
        <v>33</v>
      </c>
      <c r="B34" s="13">
        <v>1495.91333333334</v>
      </c>
      <c r="C34" s="13">
        <v>1496.7819047619</v>
      </c>
      <c r="D34" s="13">
        <v>1533.7349999999999</v>
      </c>
      <c r="E34" s="13">
        <v>1820.8783333333333</v>
      </c>
      <c r="F34" s="13">
        <v>1561.8497012308401</v>
      </c>
      <c r="G34" s="13">
        <v>1592.6950000000002</v>
      </c>
      <c r="H34" s="13">
        <v>1497.4</v>
      </c>
      <c r="I34" s="13">
        <v>1482.135</v>
      </c>
      <c r="J34" s="8">
        <v>1465.8315150000001</v>
      </c>
      <c r="K34" s="75">
        <v>1492.5685425685399</v>
      </c>
      <c r="L34" s="76">
        <v>1492.42333333333</v>
      </c>
      <c r="M34" s="13">
        <v>1532.5391849529699</v>
      </c>
      <c r="N34" s="6">
        <v>1507.7651515151499</v>
      </c>
      <c r="O34" s="6">
        <v>1609.3312937062899</v>
      </c>
      <c r="P34" s="6">
        <v>1412.71691271691</v>
      </c>
      <c r="Q34" s="22">
        <v>1410.6902356902399</v>
      </c>
      <c r="R34" s="42">
        <v>1495.2851496329799</v>
      </c>
      <c r="S34" s="42">
        <v>1506.67586682767</v>
      </c>
      <c r="T34" s="13">
        <v>1514.2857142857099</v>
      </c>
      <c r="U34" s="6">
        <v>1523.658008658</v>
      </c>
      <c r="V34" s="6">
        <v>1557.95454545455</v>
      </c>
      <c r="W34" s="6">
        <v>1593.43434343434</v>
      </c>
      <c r="X34" s="6">
        <v>1539.61038961039</v>
      </c>
      <c r="Y34" s="6">
        <v>1558.8888888888901</v>
      </c>
      <c r="Z34" s="6">
        <v>1539.2857142857099</v>
      </c>
      <c r="AA34" s="13">
        <v>1464.7056040498665</v>
      </c>
      <c r="AB34" s="13">
        <v>1473.95419706344</v>
      </c>
      <c r="AC34" s="22">
        <v>1590.340909090909</v>
      </c>
      <c r="AD34" s="6">
        <v>1510.7949999999998</v>
      </c>
      <c r="AE34" s="6">
        <v>1470.79545454545</v>
      </c>
      <c r="AF34" s="6">
        <v>1450.79545454545</v>
      </c>
      <c r="AG34" s="17">
        <v>1428.53</v>
      </c>
      <c r="AH34" s="6">
        <v>1443.6259143155701</v>
      </c>
      <c r="AI34" s="6">
        <v>1387.5</v>
      </c>
      <c r="AJ34" s="105">
        <v>1397.5961538461499</v>
      </c>
      <c r="AK34" s="6">
        <v>1397.27272727272</v>
      </c>
      <c r="AL34" s="6">
        <v>1370.5627705627701</v>
      </c>
      <c r="AM34" s="121">
        <v>1350</v>
      </c>
      <c r="AN34" s="124">
        <v>1320.6666666666699</v>
      </c>
      <c r="AO34" s="124">
        <v>1364.2857142857099</v>
      </c>
      <c r="AP34" s="124">
        <v>1336.6161616161601</v>
      </c>
      <c r="AQ34" s="124">
        <v>1345.7575757575801</v>
      </c>
      <c r="AR34" s="124">
        <v>1350</v>
      </c>
      <c r="AS34" s="124">
        <v>1300.6222943722944</v>
      </c>
      <c r="AT34" s="177">
        <v>1359.5833333333301</v>
      </c>
      <c r="AU34" s="184">
        <f t="shared" si="0"/>
        <v>-5.8216315008507582</v>
      </c>
      <c r="AV34" s="184">
        <f t="shared" si="1"/>
        <v>4.5332945018823798</v>
      </c>
    </row>
    <row r="35" spans="1:48" ht="15" customHeight="1" x14ac:dyDescent="0.2">
      <c r="A35" s="3" t="s">
        <v>34</v>
      </c>
      <c r="B35" s="13">
        <v>1563.77</v>
      </c>
      <c r="C35" s="6">
        <v>1552.54</v>
      </c>
      <c r="D35" s="13">
        <v>1658.34</v>
      </c>
      <c r="E35" s="13">
        <v>1550</v>
      </c>
      <c r="F35" s="13">
        <v>1529.8054740003499</v>
      </c>
      <c r="G35" s="13">
        <v>1525</v>
      </c>
      <c r="H35" s="13">
        <v>1520.1945259996501</v>
      </c>
      <c r="I35" s="13">
        <v>1515.3890519992999</v>
      </c>
      <c r="J35" s="8">
        <v>1499.81977242731</v>
      </c>
      <c r="K35" s="75">
        <v>1520</v>
      </c>
      <c r="L35" s="76">
        <v>1566.6666666666667</v>
      </c>
      <c r="M35" s="13">
        <v>1666.6666666666599</v>
      </c>
      <c r="N35" s="6">
        <v>1380</v>
      </c>
      <c r="O35" s="6">
        <v>1375</v>
      </c>
      <c r="P35" s="6">
        <v>1200</v>
      </c>
      <c r="Q35" s="22">
        <v>1220</v>
      </c>
      <c r="R35" s="42">
        <v>1366.6666666666599</v>
      </c>
      <c r="S35" s="42">
        <v>1383.3333333333301</v>
      </c>
      <c r="T35" s="13">
        <v>1375</v>
      </c>
      <c r="U35" s="6">
        <v>1394.4603174603101</v>
      </c>
      <c r="V35" s="17">
        <v>1379.865079365075</v>
      </c>
      <c r="W35" s="6">
        <v>1378.44933202998</v>
      </c>
      <c r="X35" s="6">
        <v>1482.6330532212901</v>
      </c>
      <c r="Y35" s="6">
        <v>1502</v>
      </c>
      <c r="Z35" s="6">
        <v>1514.2857142857099</v>
      </c>
      <c r="AA35" s="13">
        <v>1425</v>
      </c>
      <c r="AB35" s="15">
        <v>1410.21</v>
      </c>
      <c r="AC35" s="15">
        <v>1419.34</v>
      </c>
      <c r="AD35" s="6">
        <v>1475</v>
      </c>
      <c r="AE35" s="6">
        <v>1400</v>
      </c>
      <c r="AF35" s="6">
        <v>1368.29</v>
      </c>
      <c r="AG35" s="17">
        <v>1414.43</v>
      </c>
      <c r="AH35" s="7">
        <v>1400.95</v>
      </c>
      <c r="AI35" s="6">
        <v>1350</v>
      </c>
      <c r="AJ35" s="105">
        <v>1290.3225806451612</v>
      </c>
      <c r="AK35" s="6">
        <v>1305.0258003773099</v>
      </c>
      <c r="AL35" s="6">
        <v>1313.55</v>
      </c>
      <c r="AM35" s="121">
        <v>1359.95660993673</v>
      </c>
      <c r="AN35" s="129">
        <v>1300.5</v>
      </c>
      <c r="AO35" s="129">
        <v>1360</v>
      </c>
      <c r="AP35" s="129">
        <v>1345</v>
      </c>
      <c r="AQ35" s="129">
        <v>1350</v>
      </c>
      <c r="AR35" s="129">
        <v>1360</v>
      </c>
      <c r="AS35" s="129">
        <v>1345</v>
      </c>
      <c r="AT35" s="177">
        <v>1350</v>
      </c>
      <c r="AU35" s="184">
        <f t="shared" si="0"/>
        <v>-3.6368178735857839</v>
      </c>
      <c r="AV35" s="184">
        <f t="shared" si="1"/>
        <v>0.37174721189591076</v>
      </c>
    </row>
    <row r="36" spans="1:48" ht="15" customHeight="1" x14ac:dyDescent="0.2">
      <c r="A36" s="3" t="s">
        <v>35</v>
      </c>
      <c r="B36" s="13">
        <v>953.02</v>
      </c>
      <c r="C36" s="28">
        <v>952</v>
      </c>
      <c r="D36" s="13">
        <v>950.98</v>
      </c>
      <c r="E36" s="28">
        <v>949.96</v>
      </c>
      <c r="F36" s="13">
        <v>922.08879992665197</v>
      </c>
      <c r="G36" s="13">
        <v>1000</v>
      </c>
      <c r="H36" s="28">
        <v>999</v>
      </c>
      <c r="I36" s="28">
        <v>981.25</v>
      </c>
      <c r="J36" s="8">
        <v>970.45624999999995</v>
      </c>
      <c r="K36" s="8">
        <v>970.45624999999995</v>
      </c>
      <c r="L36" s="76">
        <v>959.83500000000004</v>
      </c>
      <c r="M36" s="13">
        <v>945.82726818834112</v>
      </c>
      <c r="N36" s="6">
        <v>1000</v>
      </c>
      <c r="O36" s="6">
        <v>966.53145178900616</v>
      </c>
      <c r="P36" s="7">
        <v>950.23</v>
      </c>
      <c r="Q36" s="8">
        <v>972.25381726300202</v>
      </c>
      <c r="R36" s="8">
        <v>968.03914368837616</v>
      </c>
      <c r="S36" s="17">
        <v>971.41088254807687</v>
      </c>
      <c r="T36" s="13">
        <v>971.29997625966462</v>
      </c>
      <c r="U36" s="17">
        <v>971.3950387925895</v>
      </c>
      <c r="V36" s="17">
        <v>970.53626032217676</v>
      </c>
      <c r="W36" s="7">
        <v>966.35400000000004</v>
      </c>
      <c r="X36" s="7">
        <v>980</v>
      </c>
      <c r="Y36" s="7">
        <v>945</v>
      </c>
      <c r="Z36" s="6">
        <v>969.33289752605856</v>
      </c>
      <c r="AA36" s="15">
        <v>902.16</v>
      </c>
      <c r="AB36" s="15">
        <v>900.25</v>
      </c>
      <c r="AC36" s="15">
        <v>900</v>
      </c>
      <c r="AD36" s="7">
        <v>879.32</v>
      </c>
      <c r="AE36" s="7">
        <v>850.23</v>
      </c>
      <c r="AF36" s="7">
        <v>861.29</v>
      </c>
      <c r="AG36" s="17">
        <v>850</v>
      </c>
      <c r="AH36" s="6">
        <v>845.26</v>
      </c>
      <c r="AI36" s="7">
        <v>895.13</v>
      </c>
      <c r="AJ36" s="108">
        <v>850</v>
      </c>
      <c r="AK36" s="6">
        <v>881.40105416231813</v>
      </c>
      <c r="AL36" s="6">
        <v>850</v>
      </c>
      <c r="AM36" s="121">
        <v>871.8044136756746</v>
      </c>
      <c r="AN36" s="129">
        <v>850</v>
      </c>
      <c r="AO36" s="129">
        <v>870</v>
      </c>
      <c r="AP36" s="129">
        <v>855</v>
      </c>
      <c r="AQ36" s="124">
        <v>870</v>
      </c>
      <c r="AR36" s="124">
        <v>920</v>
      </c>
      <c r="AS36" s="124">
        <v>870</v>
      </c>
      <c r="AT36" s="183">
        <v>880</v>
      </c>
      <c r="AU36" s="184">
        <f t="shared" si="0"/>
        <v>4.1099779949364699</v>
      </c>
      <c r="AV36" s="184">
        <f t="shared" si="1"/>
        <v>1.1494252873563218</v>
      </c>
    </row>
    <row r="37" spans="1:48" ht="15" customHeight="1" x14ac:dyDescent="0.2">
      <c r="A37" s="3" t="s">
        <v>36</v>
      </c>
      <c r="B37" s="6">
        <v>586.85</v>
      </c>
      <c r="C37" s="6">
        <v>589.99</v>
      </c>
      <c r="D37" s="6">
        <v>565</v>
      </c>
      <c r="E37" s="6">
        <v>583.33000000000004</v>
      </c>
      <c r="F37" s="6">
        <v>522.39</v>
      </c>
      <c r="G37" s="6">
        <v>549.71</v>
      </c>
      <c r="H37" s="6">
        <v>534.5</v>
      </c>
      <c r="I37" s="6">
        <v>526.47</v>
      </c>
      <c r="J37" s="8">
        <v>507.57</v>
      </c>
      <c r="K37" s="8">
        <v>550.53</v>
      </c>
      <c r="L37" s="8">
        <v>550.53</v>
      </c>
      <c r="M37" s="13">
        <v>468.71794871794862</v>
      </c>
      <c r="N37" s="6">
        <v>478.59649122807019</v>
      </c>
      <c r="O37" s="6">
        <v>468.00000000000011</v>
      </c>
      <c r="P37" s="6">
        <v>488.66666666666663</v>
      </c>
      <c r="Q37" s="22">
        <v>492.38095238095246</v>
      </c>
      <c r="R37" s="42">
        <v>489.16666666666669</v>
      </c>
      <c r="S37" s="42">
        <v>456.50196078431378</v>
      </c>
      <c r="T37" s="13">
        <v>476.66666666666674</v>
      </c>
      <c r="U37" s="6">
        <v>485.71428571428572</v>
      </c>
      <c r="V37" s="6">
        <v>465.64102564102564</v>
      </c>
      <c r="W37" s="6">
        <v>483.92156862745105</v>
      </c>
      <c r="X37" s="6">
        <v>487.71929824561408</v>
      </c>
      <c r="Y37" s="6">
        <v>440.00000000000006</v>
      </c>
      <c r="Z37" s="6">
        <v>440.00000000000006</v>
      </c>
      <c r="AA37" s="13">
        <v>429.01960784313724</v>
      </c>
      <c r="AB37" s="13">
        <v>442.5</v>
      </c>
      <c r="AC37" s="22">
        <v>428.44444444444446</v>
      </c>
      <c r="AD37" s="6">
        <v>400.00066666666669</v>
      </c>
      <c r="AE37" s="6">
        <v>428.4444444444444</v>
      </c>
      <c r="AF37" s="6">
        <v>457.777777777778</v>
      </c>
      <c r="AG37" s="17">
        <v>427.45</v>
      </c>
      <c r="AH37" s="6">
        <v>427.5</v>
      </c>
      <c r="AI37" s="6">
        <v>429.7430769230769</v>
      </c>
      <c r="AJ37" s="105">
        <v>434.81481481481472</v>
      </c>
      <c r="AK37" s="6">
        <v>431.11111111111109</v>
      </c>
      <c r="AL37" s="6">
        <v>452.30769230769238</v>
      </c>
      <c r="AM37" s="121">
        <v>468.33333333333326</v>
      </c>
      <c r="AN37" s="124">
        <v>475.55555555555554</v>
      </c>
      <c r="AO37" s="124">
        <v>480</v>
      </c>
      <c r="AP37" s="124">
        <v>473.33333333333297</v>
      </c>
      <c r="AQ37" s="124">
        <v>431.42857142857144</v>
      </c>
      <c r="AR37" s="124">
        <v>458.33333333333297</v>
      </c>
      <c r="AS37" s="124">
        <v>454.76190476190499</v>
      </c>
      <c r="AT37" s="177">
        <v>438.73015873015885</v>
      </c>
      <c r="AU37" s="184">
        <f t="shared" si="0"/>
        <v>2.6269377146570405</v>
      </c>
      <c r="AV37" s="184">
        <f t="shared" si="1"/>
        <v>-3.5253054101221855</v>
      </c>
    </row>
    <row r="38" spans="1:48" ht="15" customHeight="1" x14ac:dyDescent="0.2">
      <c r="A38" s="3" t="s">
        <v>37</v>
      </c>
      <c r="B38" s="6">
        <v>135.61000000000001</v>
      </c>
      <c r="C38" s="6">
        <v>134.6</v>
      </c>
      <c r="D38" s="6">
        <v>146.97</v>
      </c>
      <c r="E38" s="6">
        <v>147.16</v>
      </c>
      <c r="F38" s="6">
        <v>168.43</v>
      </c>
      <c r="G38" s="6">
        <v>160.6</v>
      </c>
      <c r="H38" s="6">
        <v>156.69999999999999</v>
      </c>
      <c r="I38" s="6">
        <v>163.72999999999999</v>
      </c>
      <c r="J38" s="8">
        <v>136.97</v>
      </c>
      <c r="K38" s="8">
        <v>160.84</v>
      </c>
      <c r="L38" s="76">
        <v>155.28800000000001</v>
      </c>
      <c r="M38" s="13">
        <v>160.21784345922299</v>
      </c>
      <c r="N38" s="6">
        <v>128.32415285863601</v>
      </c>
      <c r="O38" s="6">
        <v>110.04568995296322</v>
      </c>
      <c r="P38" s="6">
        <v>107.46955917645576</v>
      </c>
      <c r="Q38" s="22">
        <v>121.6022337744887</v>
      </c>
      <c r="R38" s="42">
        <v>122.78781244298489</v>
      </c>
      <c r="S38" s="42">
        <v>131.25165527835159</v>
      </c>
      <c r="T38" s="13">
        <v>139.94626063591582</v>
      </c>
      <c r="U38" s="6">
        <v>125.94827586206898</v>
      </c>
      <c r="V38" s="6">
        <v>116.05346880131364</v>
      </c>
      <c r="W38" s="6">
        <v>111.251655278352</v>
      </c>
      <c r="X38" s="6">
        <v>135.01253981304279</v>
      </c>
      <c r="Y38" s="6">
        <v>105.02448880601717</v>
      </c>
      <c r="Z38" s="6">
        <v>105.02448880601717</v>
      </c>
      <c r="AA38" s="13">
        <v>100.33866995073893</v>
      </c>
      <c r="AB38" s="13">
        <v>102.82341634428749</v>
      </c>
      <c r="AC38" s="22">
        <v>108.86321140758261</v>
      </c>
      <c r="AD38" s="6">
        <v>111.77437499999999</v>
      </c>
      <c r="AE38" s="6">
        <v>108.8632114075826</v>
      </c>
      <c r="AF38" s="6">
        <v>98.977901691897998</v>
      </c>
      <c r="AG38" s="17">
        <v>100.65</v>
      </c>
      <c r="AH38" s="6">
        <v>100.65384966247035</v>
      </c>
      <c r="AI38" s="6">
        <v>110.3423076923077</v>
      </c>
      <c r="AJ38" s="105">
        <v>103.92021463757916</v>
      </c>
      <c r="AK38" s="6">
        <v>94.948002189381498</v>
      </c>
      <c r="AL38" s="6">
        <v>111.38569604086845</v>
      </c>
      <c r="AM38" s="121">
        <v>104.22599983732148</v>
      </c>
      <c r="AN38" s="124">
        <v>103.49511643737956</v>
      </c>
      <c r="AO38" s="124">
        <v>124.97536945812809</v>
      </c>
      <c r="AP38" s="124">
        <v>119.69109195402301</v>
      </c>
      <c r="AQ38" s="124">
        <v>119.16538382594401</v>
      </c>
      <c r="AR38" s="124">
        <v>129.36931968710198</v>
      </c>
      <c r="AS38" s="124">
        <v>119.01357094561899</v>
      </c>
      <c r="AT38" s="177">
        <v>118.171567118227</v>
      </c>
      <c r="AU38" s="184">
        <f t="shared" si="0"/>
        <v>17.403921970694665</v>
      </c>
      <c r="AV38" s="184">
        <f t="shared" si="1"/>
        <v>-0.70748555874920283</v>
      </c>
    </row>
    <row r="39" spans="1:48" ht="15" customHeight="1" x14ac:dyDescent="0.2">
      <c r="A39" s="3" t="s">
        <v>38</v>
      </c>
      <c r="B39" s="6">
        <v>114.61</v>
      </c>
      <c r="C39" s="6">
        <v>127.82</v>
      </c>
      <c r="D39" s="6">
        <v>145.29</v>
      </c>
      <c r="E39" s="6">
        <v>146.38999999999999</v>
      </c>
      <c r="F39" s="6">
        <v>144.30000000000001</v>
      </c>
      <c r="G39" s="6">
        <v>151.91999999999999</v>
      </c>
      <c r="H39" s="6">
        <v>141.16</v>
      </c>
      <c r="I39" s="6">
        <v>161.54</v>
      </c>
      <c r="J39" s="8">
        <v>132.13999999999999</v>
      </c>
      <c r="K39" s="8">
        <v>152.13999999999999</v>
      </c>
      <c r="L39" s="76">
        <v>149.85400000000001</v>
      </c>
      <c r="M39" s="13">
        <v>153.50848385331099</v>
      </c>
      <c r="N39" s="6">
        <v>133.105637657362</v>
      </c>
      <c r="O39" s="6">
        <v>126.912972085386</v>
      </c>
      <c r="P39" s="6">
        <v>104.40065681444992</v>
      </c>
      <c r="Q39" s="22">
        <v>123.16912972085389</v>
      </c>
      <c r="R39" s="42">
        <v>128.992884510126</v>
      </c>
      <c r="S39" s="42">
        <v>128.60791826309068</v>
      </c>
      <c r="T39" s="13">
        <v>134.66748768472908</v>
      </c>
      <c r="U39" s="6">
        <v>121.12542629784009</v>
      </c>
      <c r="V39" s="6">
        <v>119.87116331943901</v>
      </c>
      <c r="W39" s="6">
        <v>128.60791826309068</v>
      </c>
      <c r="X39" s="6">
        <v>132.78121622949209</v>
      </c>
      <c r="Y39" s="6">
        <v>100.49261083743843</v>
      </c>
      <c r="Z39" s="6">
        <v>100.49261083743843</v>
      </c>
      <c r="AA39" s="13">
        <v>92.070036410366257</v>
      </c>
      <c r="AB39" s="13">
        <v>97.623435677622865</v>
      </c>
      <c r="AC39" s="22">
        <v>93.678160919540232</v>
      </c>
      <c r="AD39" s="6">
        <v>106.67916666666601</v>
      </c>
      <c r="AE39" s="6">
        <v>93.678160919540218</v>
      </c>
      <c r="AF39" s="6">
        <v>93.678160919540218</v>
      </c>
      <c r="AG39" s="17">
        <v>98.92</v>
      </c>
      <c r="AH39" s="6">
        <v>98.922861691951539</v>
      </c>
      <c r="AI39" s="6">
        <v>110.3075</v>
      </c>
      <c r="AJ39" s="105">
        <v>105.30289008074155</v>
      </c>
      <c r="AK39" s="6">
        <v>85.151301900070379</v>
      </c>
      <c r="AL39" s="6">
        <v>108.5801860974275</v>
      </c>
      <c r="AM39" s="121">
        <v>100.76970443349752</v>
      </c>
      <c r="AN39" s="124">
        <v>100.76970443349752</v>
      </c>
      <c r="AO39" s="124">
        <v>115.76354679802958</v>
      </c>
      <c r="AP39" s="124">
        <v>110.320197044335</v>
      </c>
      <c r="AQ39" s="124">
        <v>109.11428420088799</v>
      </c>
      <c r="AR39" s="124">
        <v>121.55535521999349</v>
      </c>
      <c r="AS39" s="124">
        <v>120.779967159278</v>
      </c>
      <c r="AT39" s="177">
        <v>121.81650246305399</v>
      </c>
      <c r="AU39" s="184">
        <f t="shared" si="0"/>
        <v>23.142922050105941</v>
      </c>
      <c r="AV39" s="184">
        <f t="shared" si="1"/>
        <v>0.85820134593103981</v>
      </c>
    </row>
    <row r="40" spans="1:48" ht="15" customHeight="1" x14ac:dyDescent="0.2">
      <c r="A40" s="3" t="s">
        <v>39</v>
      </c>
      <c r="B40" s="6">
        <v>518.65</v>
      </c>
      <c r="C40" s="6">
        <v>497.79</v>
      </c>
      <c r="D40" s="6">
        <v>482.59</v>
      </c>
      <c r="E40" s="6">
        <v>505.29</v>
      </c>
      <c r="F40" s="6">
        <v>485.38</v>
      </c>
      <c r="G40" s="6">
        <v>507.7</v>
      </c>
      <c r="H40" s="6">
        <v>515.16</v>
      </c>
      <c r="I40" s="6">
        <v>520.58000000000004</v>
      </c>
      <c r="J40" s="8">
        <v>479.89</v>
      </c>
      <c r="K40" s="8">
        <v>508.46</v>
      </c>
      <c r="L40" s="76">
        <v>472.72818181818184</v>
      </c>
      <c r="M40" s="13">
        <v>491.11111111111109</v>
      </c>
      <c r="N40" s="6">
        <v>489.09090909090918</v>
      </c>
      <c r="O40" s="6">
        <v>491.22807017543852</v>
      </c>
      <c r="P40" s="6">
        <v>406.66666666666703</v>
      </c>
      <c r="Q40" s="22">
        <v>426.29629629629602</v>
      </c>
      <c r="R40" s="42">
        <v>508.33333333333326</v>
      </c>
      <c r="S40" s="42">
        <v>491.03921568627447</v>
      </c>
      <c r="T40" s="13">
        <v>483.33333333333343</v>
      </c>
      <c r="U40" s="6">
        <v>480</v>
      </c>
      <c r="V40" s="6">
        <v>461.90476190476198</v>
      </c>
      <c r="W40" s="6">
        <v>450.03921568627402</v>
      </c>
      <c r="X40" s="6">
        <v>401.38333333333298</v>
      </c>
      <c r="Y40" s="6">
        <v>417.40740740740699</v>
      </c>
      <c r="Z40" s="6">
        <v>437.40740740740699</v>
      </c>
      <c r="AA40" s="13">
        <v>461.66666666666674</v>
      </c>
      <c r="AB40" s="13">
        <v>467.5555555555556</v>
      </c>
      <c r="AC40" s="22">
        <v>455.83333333333337</v>
      </c>
      <c r="AD40" s="6">
        <v>431.87562500000001</v>
      </c>
      <c r="AE40" s="6">
        <v>455.83333333333337</v>
      </c>
      <c r="AF40" s="6">
        <v>417.33333333333297</v>
      </c>
      <c r="AG40" s="17">
        <v>445.61</v>
      </c>
      <c r="AH40" s="6">
        <v>448.14814814814815</v>
      </c>
      <c r="AI40" s="6">
        <v>468.89083333333338</v>
      </c>
      <c r="AJ40" s="105">
        <v>423.7037037037037</v>
      </c>
      <c r="AK40" s="6">
        <v>440</v>
      </c>
      <c r="AL40" s="6">
        <v>462.22222222222229</v>
      </c>
      <c r="AM40" s="121">
        <v>505.18518518518522</v>
      </c>
      <c r="AN40" s="124">
        <v>501.33333333333331</v>
      </c>
      <c r="AO40" s="124">
        <v>482.22222222222217</v>
      </c>
      <c r="AP40" s="124">
        <v>480</v>
      </c>
      <c r="AQ40" s="124">
        <v>474.16666666666703</v>
      </c>
      <c r="AR40" s="124">
        <v>495.83333333333331</v>
      </c>
      <c r="AS40" s="124">
        <v>488.82352941176498</v>
      </c>
      <c r="AT40" s="177">
        <v>485.39682539682599</v>
      </c>
      <c r="AU40" s="184">
        <f t="shared" si="0"/>
        <v>8.3116883116884424</v>
      </c>
      <c r="AV40" s="184">
        <f t="shared" si="1"/>
        <v>-0.70101044830280168</v>
      </c>
    </row>
    <row r="41" spans="1:48" ht="15" customHeight="1" x14ac:dyDescent="0.2">
      <c r="A41" s="3" t="s">
        <v>40</v>
      </c>
      <c r="B41" s="6">
        <v>245.21</v>
      </c>
      <c r="C41" s="6">
        <v>234.16</v>
      </c>
      <c r="D41" s="6">
        <v>236.28</v>
      </c>
      <c r="E41" s="6">
        <v>244.3</v>
      </c>
      <c r="F41" s="6">
        <v>246.69</v>
      </c>
      <c r="G41" s="6">
        <v>270.54000000000002</v>
      </c>
      <c r="H41" s="6">
        <v>277.77999999999997</v>
      </c>
      <c r="I41" s="6">
        <v>272.22000000000003</v>
      </c>
      <c r="J41" s="8">
        <v>260.10000000000002</v>
      </c>
      <c r="K41" s="8">
        <v>270.94</v>
      </c>
      <c r="L41" s="76">
        <v>254.5</v>
      </c>
      <c r="M41" s="13">
        <v>333.33333333333337</v>
      </c>
      <c r="N41" s="6">
        <v>410.25641025641028</v>
      </c>
      <c r="O41" s="6">
        <v>491.66666666666703</v>
      </c>
      <c r="P41" s="6">
        <v>310.92657342657299</v>
      </c>
      <c r="Q41" s="22">
        <v>360</v>
      </c>
      <c r="R41" s="42">
        <v>370.83333333333297</v>
      </c>
      <c r="S41" s="42">
        <v>383.33333333333337</v>
      </c>
      <c r="T41" s="13">
        <v>392.222222222222</v>
      </c>
      <c r="U41" s="6">
        <v>404.11764705882399</v>
      </c>
      <c r="V41" s="6">
        <v>450</v>
      </c>
      <c r="W41" s="6">
        <v>383.33333333333297</v>
      </c>
      <c r="X41" s="6">
        <v>383.33333333333337</v>
      </c>
      <c r="Y41" s="6">
        <v>211.538461538462</v>
      </c>
      <c r="Z41" s="6">
        <v>263.538461538462</v>
      </c>
      <c r="AA41" s="13">
        <v>243.157894736842</v>
      </c>
      <c r="AB41" s="13">
        <v>229.52380952381</v>
      </c>
      <c r="AC41" s="22">
        <v>236.36363636363635</v>
      </c>
      <c r="AD41" s="6">
        <v>200</v>
      </c>
      <c r="AE41" s="6">
        <v>236.36363636363635</v>
      </c>
      <c r="AF41" s="6">
        <v>216.363636363636</v>
      </c>
      <c r="AG41" s="17">
        <v>232.57</v>
      </c>
      <c r="AH41" s="6">
        <v>208.695652173913</v>
      </c>
      <c r="AI41" s="6">
        <v>172.72499999999999</v>
      </c>
      <c r="AJ41" s="105">
        <v>155.45454545454501</v>
      </c>
      <c r="AK41" s="6">
        <v>165.41166703727501</v>
      </c>
      <c r="AL41" s="6">
        <v>157.142857142857</v>
      </c>
      <c r="AM41" s="121">
        <v>201.83579269316476</v>
      </c>
      <c r="AN41" s="124">
        <v>238.61538461538501</v>
      </c>
      <c r="AO41" s="17">
        <v>232.57</v>
      </c>
      <c r="AP41" s="124">
        <v>230</v>
      </c>
      <c r="AQ41" s="124">
        <v>232.222222222222</v>
      </c>
      <c r="AR41" s="124">
        <v>250</v>
      </c>
      <c r="AS41" s="124">
        <v>242.445652173913</v>
      </c>
      <c r="AT41" s="177">
        <v>245.45454545454501</v>
      </c>
      <c r="AU41" s="184">
        <f t="shared" si="0"/>
        <v>17.613636363636171</v>
      </c>
      <c r="AV41" s="184">
        <f t="shared" si="1"/>
        <v>1.2410588738764621</v>
      </c>
    </row>
    <row r="42" spans="1:48" ht="15" customHeight="1" x14ac:dyDescent="0.2">
      <c r="A42" s="3" t="s">
        <v>41</v>
      </c>
      <c r="B42" s="6">
        <v>239.16</v>
      </c>
      <c r="C42" s="6">
        <v>266.66000000000003</v>
      </c>
      <c r="D42" s="6">
        <v>277.77999999999997</v>
      </c>
      <c r="E42" s="6">
        <v>260.47000000000003</v>
      </c>
      <c r="F42" s="6">
        <v>299.33999999999997</v>
      </c>
      <c r="G42" s="6">
        <v>306.67</v>
      </c>
      <c r="H42" s="6">
        <v>275</v>
      </c>
      <c r="I42" s="6">
        <v>300</v>
      </c>
      <c r="J42" s="8">
        <v>255.16</v>
      </c>
      <c r="K42" s="8">
        <v>307.13</v>
      </c>
      <c r="L42" s="76">
        <v>316.66500000000002</v>
      </c>
      <c r="M42" s="13">
        <v>481.81818181818176</v>
      </c>
      <c r="N42" s="6">
        <v>331.40096618357501</v>
      </c>
      <c r="O42" s="6">
        <v>315.15151515151513</v>
      </c>
      <c r="P42" s="6">
        <v>352.38095238095201</v>
      </c>
      <c r="Q42" s="22">
        <v>366.66666666666703</v>
      </c>
      <c r="R42" s="42">
        <v>393.04029304029308</v>
      </c>
      <c r="S42" s="42">
        <v>416.66666666666669</v>
      </c>
      <c r="T42" s="13">
        <v>416.66666666666669</v>
      </c>
      <c r="U42" s="6">
        <v>427.42857142857099</v>
      </c>
      <c r="V42" s="6">
        <v>446.66666666666703</v>
      </c>
      <c r="W42" s="6">
        <v>316.66666666666703</v>
      </c>
      <c r="X42" s="6">
        <v>325.66666666666703</v>
      </c>
      <c r="Y42" s="6">
        <v>228.57142857142901</v>
      </c>
      <c r="Z42" s="6">
        <v>255.71428571428601</v>
      </c>
      <c r="AA42" s="13">
        <v>252.727272727273</v>
      </c>
      <c r="AB42" s="13">
        <v>238.5</v>
      </c>
      <c r="AC42" s="22">
        <v>230.76923076923077</v>
      </c>
      <c r="AD42" s="7">
        <v>203.852</v>
      </c>
      <c r="AE42" s="6">
        <v>230.76923076923077</v>
      </c>
      <c r="AF42" s="6">
        <v>200.769230769231</v>
      </c>
      <c r="AG42" s="17">
        <v>234.61</v>
      </c>
      <c r="AH42" s="6">
        <v>198.61538461538501</v>
      </c>
      <c r="AI42" s="6">
        <v>180.2</v>
      </c>
      <c r="AJ42" s="105">
        <v>200</v>
      </c>
      <c r="AK42" s="6">
        <v>227.142857142857</v>
      </c>
      <c r="AL42" s="106">
        <v>200.15</v>
      </c>
      <c r="AM42" s="121">
        <v>254.61538461538501</v>
      </c>
      <c r="AN42" s="129">
        <v>200</v>
      </c>
      <c r="AO42" s="17">
        <v>234.61</v>
      </c>
      <c r="AP42" s="124">
        <v>225</v>
      </c>
      <c r="AQ42" s="124">
        <v>214.61538461538501</v>
      </c>
      <c r="AR42" s="124">
        <v>220</v>
      </c>
      <c r="AS42" s="124">
        <v>224.61538461538501</v>
      </c>
      <c r="AT42" s="177">
        <v>230</v>
      </c>
      <c r="AU42" s="184">
        <f t="shared" si="0"/>
        <v>15.801704105344463</v>
      </c>
      <c r="AV42" s="184">
        <f t="shared" si="1"/>
        <v>2.3972602739724223</v>
      </c>
    </row>
    <row r="43" spans="1:48" ht="15" customHeight="1" x14ac:dyDescent="0.2">
      <c r="A43" s="3" t="s">
        <v>42</v>
      </c>
      <c r="B43" s="6">
        <v>503.79</v>
      </c>
      <c r="C43" s="6">
        <v>500</v>
      </c>
      <c r="D43" s="6">
        <v>544.44000000000005</v>
      </c>
      <c r="E43" s="6">
        <v>578.51</v>
      </c>
      <c r="F43" s="6">
        <v>562.05999999999995</v>
      </c>
      <c r="G43" s="6">
        <v>566.66999999999996</v>
      </c>
      <c r="H43" s="6">
        <v>553</v>
      </c>
      <c r="I43" s="6">
        <v>586.22</v>
      </c>
      <c r="J43" s="8">
        <v>483.6</v>
      </c>
      <c r="K43" s="8">
        <v>567.52</v>
      </c>
      <c r="L43" s="76">
        <v>477.77833333333336</v>
      </c>
      <c r="M43" s="13">
        <v>459.04761904761898</v>
      </c>
      <c r="N43" s="6">
        <v>452.22222222222223</v>
      </c>
      <c r="O43" s="6">
        <v>465.18518518518522</v>
      </c>
      <c r="P43" s="6">
        <v>446.66666666666669</v>
      </c>
      <c r="Q43" s="22">
        <v>442.96296296296299</v>
      </c>
      <c r="R43" s="42">
        <v>440.00000000000006</v>
      </c>
      <c r="S43" s="42">
        <v>443.33333333333331</v>
      </c>
      <c r="T43" s="13">
        <v>450</v>
      </c>
      <c r="U43" s="6">
        <v>434.07407407407408</v>
      </c>
      <c r="V43" s="6">
        <v>433.33333333333331</v>
      </c>
      <c r="W43" s="6">
        <v>443.33333333333331</v>
      </c>
      <c r="X43" s="6">
        <v>440</v>
      </c>
      <c r="Y43" s="6">
        <v>436.36363636363598</v>
      </c>
      <c r="Z43" s="6">
        <v>436.36363636363637</v>
      </c>
      <c r="AA43" s="13">
        <v>433.93939393939394</v>
      </c>
      <c r="AB43" s="13">
        <v>452.30769230769232</v>
      </c>
      <c r="AC43" s="22">
        <v>424.7619047619047</v>
      </c>
      <c r="AD43" s="6">
        <v>411.43</v>
      </c>
      <c r="AE43" s="6">
        <v>424.76190476190476</v>
      </c>
      <c r="AF43" s="6">
        <v>411.42857142857144</v>
      </c>
      <c r="AG43" s="17">
        <v>449.23</v>
      </c>
      <c r="AH43" s="6">
        <v>449.23076923076923</v>
      </c>
      <c r="AI43" s="6">
        <v>475.00125000000003</v>
      </c>
      <c r="AJ43" s="105">
        <v>444.44444444444446</v>
      </c>
      <c r="AK43" s="6">
        <v>433.33333333333331</v>
      </c>
      <c r="AL43" s="6">
        <v>462.22222222222223</v>
      </c>
      <c r="AM43" s="121">
        <v>476.4444444444444</v>
      </c>
      <c r="AN43" s="124">
        <v>475.29411764705884</v>
      </c>
      <c r="AO43" s="124">
        <v>483.33333333333297</v>
      </c>
      <c r="AP43" s="124">
        <v>477.435897435897</v>
      </c>
      <c r="AQ43" s="124">
        <v>477.777777777778</v>
      </c>
      <c r="AR43" s="124">
        <v>507.77777777777777</v>
      </c>
      <c r="AS43" s="124">
        <v>495.23809523809501</v>
      </c>
      <c r="AT43" s="177">
        <v>497.777777777778</v>
      </c>
      <c r="AU43" s="184">
        <f t="shared" si="0"/>
        <v>10.806697108067022</v>
      </c>
      <c r="AV43" s="184">
        <f t="shared" si="1"/>
        <v>0.51282051282060304</v>
      </c>
    </row>
    <row r="44" spans="1:48" ht="15" customHeight="1" x14ac:dyDescent="0.2">
      <c r="A44" s="3" t="s">
        <v>43</v>
      </c>
      <c r="B44" s="6">
        <v>577.69000000000005</v>
      </c>
      <c r="C44" s="6">
        <v>540</v>
      </c>
      <c r="D44" s="6">
        <v>507.5</v>
      </c>
      <c r="E44" s="6">
        <v>531.25</v>
      </c>
      <c r="F44" s="6">
        <v>530.82000000000005</v>
      </c>
      <c r="G44" s="6">
        <v>546.66999999999996</v>
      </c>
      <c r="H44" s="6">
        <v>540</v>
      </c>
      <c r="I44" s="6">
        <v>550</v>
      </c>
      <c r="J44" s="8">
        <v>555.04</v>
      </c>
      <c r="K44" s="8">
        <v>547.49</v>
      </c>
      <c r="L44" s="76">
        <v>566.66666666666663</v>
      </c>
      <c r="M44" s="13">
        <v>575</v>
      </c>
      <c r="N44" s="6">
        <v>575</v>
      </c>
      <c r="O44" s="6">
        <v>566.66666666666663</v>
      </c>
      <c r="P44" s="6">
        <v>575</v>
      </c>
      <c r="Q44" s="22">
        <v>550</v>
      </c>
      <c r="R44" s="42">
        <v>600</v>
      </c>
      <c r="S44" s="42">
        <v>585</v>
      </c>
      <c r="T44" s="13">
        <v>605</v>
      </c>
      <c r="U44" s="6">
        <v>625</v>
      </c>
      <c r="V44" s="6">
        <v>650</v>
      </c>
      <c r="W44" s="6">
        <v>675</v>
      </c>
      <c r="X44" s="6">
        <v>650</v>
      </c>
      <c r="Y44" s="6">
        <v>666.66666666666697</v>
      </c>
      <c r="Z44" s="6">
        <v>676.66666666666697</v>
      </c>
      <c r="AA44" s="13">
        <v>683.33333333333303</v>
      </c>
      <c r="AB44" s="13">
        <v>663.33333333333303</v>
      </c>
      <c r="AC44" s="22">
        <v>666.66666666666697</v>
      </c>
      <c r="AD44" s="6">
        <v>676.66666666666697</v>
      </c>
      <c r="AE44" s="6">
        <v>666.66666666666697</v>
      </c>
      <c r="AF44" s="6">
        <v>616.66666666666697</v>
      </c>
      <c r="AG44" s="17">
        <v>590</v>
      </c>
      <c r="AH44" s="6">
        <v>600</v>
      </c>
      <c r="AI44" s="6">
        <v>675</v>
      </c>
      <c r="AJ44" s="105">
        <v>666.66666666666697</v>
      </c>
      <c r="AK44" s="6">
        <v>650</v>
      </c>
      <c r="AL44" s="6">
        <v>652.03</v>
      </c>
      <c r="AM44" s="121">
        <v>675</v>
      </c>
      <c r="AN44" s="124">
        <v>675</v>
      </c>
      <c r="AO44" s="124">
        <v>680</v>
      </c>
      <c r="AP44" s="124">
        <v>670</v>
      </c>
      <c r="AQ44" s="124">
        <v>680</v>
      </c>
      <c r="AR44" s="124">
        <v>685</v>
      </c>
      <c r="AS44" s="124">
        <v>690</v>
      </c>
      <c r="AT44" s="177">
        <v>720</v>
      </c>
      <c r="AU44" s="184">
        <f t="shared" si="0"/>
        <v>20</v>
      </c>
      <c r="AV44" s="184">
        <f t="shared" si="1"/>
        <v>4.3478260869565215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V44"/>
  <sheetViews>
    <sheetView zoomScale="130" zoomScaleNormal="130" workbookViewId="0">
      <pane xSplit="1" ySplit="1" topLeftCell="AP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29.59375" customWidth="1"/>
    <col min="2" max="13" width="9.14453125" style="4"/>
    <col min="24" max="24" width="11.703125" customWidth="1"/>
    <col min="47" max="47" width="6.9921875" bestFit="1" customWidth="1"/>
    <col min="48" max="48" width="6.0507812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588.745</v>
      </c>
      <c r="C2" s="6">
        <v>547.85714285714198</v>
      </c>
      <c r="D2" s="6">
        <v>591.555555555556</v>
      </c>
      <c r="E2" s="6">
        <v>500.52631578947398</v>
      </c>
      <c r="F2" s="6">
        <v>500.777777777778</v>
      </c>
      <c r="G2" s="26">
        <v>498.09523809523802</v>
      </c>
      <c r="H2" s="22">
        <v>466</v>
      </c>
      <c r="I2" s="6">
        <v>435.5</v>
      </c>
      <c r="J2" s="6">
        <v>460.5</v>
      </c>
      <c r="K2" s="77">
        <v>445.5</v>
      </c>
      <c r="L2" s="78">
        <v>400.75</v>
      </c>
      <c r="M2" s="13">
        <v>461.66666666666669</v>
      </c>
      <c r="N2" s="6">
        <v>461</v>
      </c>
      <c r="O2" s="6">
        <v>495.78947368421098</v>
      </c>
      <c r="P2" s="6">
        <v>475</v>
      </c>
      <c r="Q2" s="22">
        <v>548.42105263157896</v>
      </c>
      <c r="R2" s="42">
        <v>528.29411764705901</v>
      </c>
      <c r="S2" s="42">
        <v>573.88888888888903</v>
      </c>
      <c r="T2" s="13">
        <v>463.33333333333297</v>
      </c>
      <c r="U2" s="6">
        <v>476.66666666666669</v>
      </c>
      <c r="V2" s="6">
        <v>464.5</v>
      </c>
      <c r="W2" s="6">
        <v>475.55555555555554</v>
      </c>
      <c r="X2" s="6">
        <v>482.22222222222223</v>
      </c>
      <c r="Y2" s="6">
        <v>468.88888888888891</v>
      </c>
      <c r="Z2" s="6">
        <v>462.77777777777777</v>
      </c>
      <c r="AA2" s="13">
        <v>469.5</v>
      </c>
      <c r="AB2" s="13">
        <v>458.5</v>
      </c>
      <c r="AC2" s="22">
        <v>485</v>
      </c>
      <c r="AD2" s="6">
        <v>485</v>
      </c>
      <c r="AE2" s="6">
        <v>485</v>
      </c>
      <c r="AF2" s="6">
        <v>455</v>
      </c>
      <c r="AG2" s="17">
        <v>449.09</v>
      </c>
      <c r="AH2" s="6">
        <v>455</v>
      </c>
      <c r="AI2" s="6">
        <v>444</v>
      </c>
      <c r="AJ2" s="105">
        <v>461.42857142857144</v>
      </c>
      <c r="AK2" s="6">
        <v>456.66666666666669</v>
      </c>
      <c r="AL2" s="6">
        <v>458.42105263157896</v>
      </c>
      <c r="AM2" s="121">
        <v>466.42857142857144</v>
      </c>
      <c r="AN2" s="124">
        <v>445.21739130434781</v>
      </c>
      <c r="AO2" s="124">
        <v>453.84615384615387</v>
      </c>
      <c r="AP2" s="124">
        <v>445</v>
      </c>
      <c r="AQ2" s="124">
        <v>440</v>
      </c>
      <c r="AR2" s="124">
        <v>463.07692307692309</v>
      </c>
      <c r="AS2" s="124">
        <v>463.68421052631578</v>
      </c>
      <c r="AT2" s="177">
        <v>462.66666666666669</v>
      </c>
      <c r="AU2" s="184">
        <f>(AT2-AH2)/AH2*100</f>
        <v>1.684981684981689</v>
      </c>
      <c r="AV2" s="184">
        <f>(AT2-AS2)/AS2*100</f>
        <v>-0.21944759742716008</v>
      </c>
    </row>
    <row r="3" spans="1:48" ht="15" customHeight="1" x14ac:dyDescent="0.2">
      <c r="A3" s="2" t="s">
        <v>2</v>
      </c>
      <c r="B3" s="6">
        <v>47.441666666666663</v>
      </c>
      <c r="C3" s="6">
        <v>49.702380952380899</v>
      </c>
      <c r="D3" s="6">
        <v>49.2631578947368</v>
      </c>
      <c r="E3" s="6">
        <v>46.052631578947398</v>
      </c>
      <c r="F3" s="6">
        <v>45.4444444444444</v>
      </c>
      <c r="G3" s="26">
        <v>45</v>
      </c>
      <c r="H3" s="22">
        <v>40</v>
      </c>
      <c r="I3" s="6">
        <v>38.75</v>
      </c>
      <c r="J3" s="6">
        <v>38.823529411764703</v>
      </c>
      <c r="K3" s="77">
        <v>38.75</v>
      </c>
      <c r="L3" s="78">
        <v>34.06</v>
      </c>
      <c r="M3" s="13">
        <v>39.583333333333336</v>
      </c>
      <c r="N3" s="6">
        <v>40</v>
      </c>
      <c r="O3" s="6">
        <v>40</v>
      </c>
      <c r="P3" s="6">
        <v>38.235294117647058</v>
      </c>
      <c r="Q3" s="22">
        <v>38</v>
      </c>
      <c r="R3" s="42">
        <v>41.176470588235297</v>
      </c>
      <c r="S3" s="42">
        <v>43.529411764705884</v>
      </c>
      <c r="T3" s="13">
        <v>40.652173913043477</v>
      </c>
      <c r="U3" s="6">
        <v>41.041666666666664</v>
      </c>
      <c r="V3" s="6">
        <v>39.761904761904759</v>
      </c>
      <c r="W3" s="6">
        <v>41.764705882352942</v>
      </c>
      <c r="X3" s="6">
        <v>43.529411764705884</v>
      </c>
      <c r="Y3" s="6">
        <v>40</v>
      </c>
      <c r="Z3" s="6">
        <v>39.772727272727273</v>
      </c>
      <c r="AA3" s="13">
        <v>40.7368421052632</v>
      </c>
      <c r="AB3" s="13">
        <v>39.545454545454547</v>
      </c>
      <c r="AC3" s="22">
        <v>42</v>
      </c>
      <c r="AD3" s="6">
        <v>43</v>
      </c>
      <c r="AE3" s="6">
        <v>40</v>
      </c>
      <c r="AF3" s="6">
        <v>40</v>
      </c>
      <c r="AG3" s="17">
        <v>38.04</v>
      </c>
      <c r="AH3" s="6">
        <v>40.043478260869598</v>
      </c>
      <c r="AI3" s="6">
        <v>37.5</v>
      </c>
      <c r="AJ3" s="105">
        <v>39.615384615384613</v>
      </c>
      <c r="AK3" s="6">
        <v>39.166666666666664</v>
      </c>
      <c r="AL3" s="6">
        <v>39.473684210526315</v>
      </c>
      <c r="AM3" s="121">
        <v>39.928571428571402</v>
      </c>
      <c r="AN3" s="124">
        <v>38.2916666666667</v>
      </c>
      <c r="AO3" s="124">
        <v>39.166666666666664</v>
      </c>
      <c r="AP3" s="124">
        <v>39.615384615384613</v>
      </c>
      <c r="AQ3" s="124">
        <v>39.5</v>
      </c>
      <c r="AR3" s="124">
        <v>39.214285714285701</v>
      </c>
      <c r="AS3" s="124">
        <v>39.473684210526315</v>
      </c>
      <c r="AT3" s="177">
        <v>40.6666666666667</v>
      </c>
      <c r="AU3" s="184">
        <f t="shared" ref="AU3:AU44" si="0">(AT3-AH3)/AH3*100</f>
        <v>1.5562794064422718</v>
      </c>
      <c r="AV3" s="184">
        <f t="shared" ref="AV3:AV44" si="1">(AT3-AS3)/AS3*100</f>
        <v>3.0222222222223079</v>
      </c>
    </row>
    <row r="4" spans="1:48" ht="15" customHeight="1" x14ac:dyDescent="0.2">
      <c r="A4" s="2" t="s">
        <v>3</v>
      </c>
      <c r="B4" s="6">
        <v>460.97199999999998</v>
      </c>
      <c r="C4" s="6">
        <v>454.27149999999898</v>
      </c>
      <c r="D4" s="6">
        <v>389.21448921448899</v>
      </c>
      <c r="E4" s="6">
        <v>321.49206349206349</v>
      </c>
      <c r="F4" s="6">
        <v>328.27160493827199</v>
      </c>
      <c r="G4" s="26">
        <v>333.84833454857102</v>
      </c>
      <c r="H4" s="8">
        <v>331.0599697434215</v>
      </c>
      <c r="I4" s="6">
        <v>362.71857142857101</v>
      </c>
      <c r="J4" s="6">
        <v>357.97281875713202</v>
      </c>
      <c r="K4" s="77">
        <v>324.93231636088785</v>
      </c>
      <c r="L4" s="78">
        <v>316.59750000000003</v>
      </c>
      <c r="M4" s="13">
        <v>283.06878306878309</v>
      </c>
      <c r="N4" s="6">
        <v>300.89506172839498</v>
      </c>
      <c r="O4" s="6">
        <v>297.92768959435631</v>
      </c>
      <c r="P4" s="6">
        <v>274.41798941798902</v>
      </c>
      <c r="Q4" s="22">
        <v>339.68749999999994</v>
      </c>
      <c r="R4" s="42">
        <v>358.83395717812499</v>
      </c>
      <c r="S4" s="42">
        <v>365.64694564694599</v>
      </c>
      <c r="T4" s="13">
        <v>355.16421012849594</v>
      </c>
      <c r="U4" s="6">
        <v>366.94960212201602</v>
      </c>
      <c r="V4" s="6">
        <v>385.25445127456601</v>
      </c>
      <c r="W4" s="6">
        <v>345.64694564694565</v>
      </c>
      <c r="X4" s="6">
        <v>345.64694564694565</v>
      </c>
      <c r="Y4" s="6">
        <v>331.975308641975</v>
      </c>
      <c r="Z4" s="6">
        <v>329.40388007054702</v>
      </c>
      <c r="AA4" s="13">
        <v>287.17103002817288</v>
      </c>
      <c r="AB4" s="13">
        <v>307.016687016687</v>
      </c>
      <c r="AC4" s="22">
        <v>295.76719576719597</v>
      </c>
      <c r="AD4" s="6">
        <v>285.767</v>
      </c>
      <c r="AE4" s="6">
        <v>235.76719576719574</v>
      </c>
      <c r="AF4" s="6">
        <v>255.767195767196</v>
      </c>
      <c r="AG4" s="17">
        <v>234.98</v>
      </c>
      <c r="AH4" s="6">
        <v>274.98897707230998</v>
      </c>
      <c r="AI4" s="6">
        <v>300.585714285714</v>
      </c>
      <c r="AJ4" s="105">
        <v>267.74891774891773</v>
      </c>
      <c r="AK4" s="6">
        <v>243.83636326548501</v>
      </c>
      <c r="AL4" s="6">
        <v>256.779270112603</v>
      </c>
      <c r="AM4" s="121">
        <v>230.93602693602691</v>
      </c>
      <c r="AN4" s="124">
        <v>268.441358024691</v>
      </c>
      <c r="AO4" s="124">
        <v>263.28042328042301</v>
      </c>
      <c r="AP4" s="124">
        <v>258.04990667059599</v>
      </c>
      <c r="AQ4" s="124">
        <v>264.85185185185202</v>
      </c>
      <c r="AR4" s="124">
        <v>270.44973544973499</v>
      </c>
      <c r="AS4" s="124">
        <v>281.13945578231289</v>
      </c>
      <c r="AT4" s="177">
        <v>289.870045484081</v>
      </c>
      <c r="AU4" s="184">
        <f t="shared" si="0"/>
        <v>5.4115145160374771</v>
      </c>
      <c r="AV4" s="184">
        <f t="shared" si="1"/>
        <v>3.1054302490107371</v>
      </c>
    </row>
    <row r="5" spans="1:48" ht="15" customHeight="1" x14ac:dyDescent="0.2">
      <c r="A5" s="2" t="s">
        <v>4</v>
      </c>
      <c r="B5" s="6">
        <v>204.30666666666667</v>
      </c>
      <c r="C5" s="6">
        <v>232.3007142857135</v>
      </c>
      <c r="D5" s="6">
        <v>253.82882192060936</v>
      </c>
      <c r="E5" s="6">
        <v>263.57421331105542</v>
      </c>
      <c r="F5" s="6">
        <v>278.42303201067398</v>
      </c>
      <c r="G5" s="26">
        <v>276.56801805422589</v>
      </c>
      <c r="H5" s="22">
        <v>273.7891241549778</v>
      </c>
      <c r="I5" s="6">
        <v>288.47199999999998</v>
      </c>
      <c r="J5" s="6">
        <v>283.98422520758845</v>
      </c>
      <c r="K5" s="77">
        <v>264.91276209553001</v>
      </c>
      <c r="L5" s="78">
        <v>255.25863636363599</v>
      </c>
      <c r="M5" s="13">
        <v>226.02842054061571</v>
      </c>
      <c r="N5" s="6">
        <v>292.68990192282877</v>
      </c>
      <c r="O5" s="6">
        <v>282.2858191379533</v>
      </c>
      <c r="P5" s="6">
        <v>281.93473449706136</v>
      </c>
      <c r="Q5" s="22">
        <v>305.96305554152798</v>
      </c>
      <c r="R5" s="42">
        <v>321.99318908533002</v>
      </c>
      <c r="S5" s="42">
        <v>333.03668215253589</v>
      </c>
      <c r="T5" s="13">
        <v>336.031402459974</v>
      </c>
      <c r="U5" s="6">
        <v>339.19591775282839</v>
      </c>
      <c r="V5" s="6">
        <v>342.92326728771599</v>
      </c>
      <c r="W5" s="6">
        <v>333.03668215253589</v>
      </c>
      <c r="X5" s="6">
        <v>333.03668215253589</v>
      </c>
      <c r="Y5" s="6">
        <v>336.69315102241899</v>
      </c>
      <c r="Z5" s="6">
        <v>336.69315102241899</v>
      </c>
      <c r="AA5" s="13">
        <v>297.39573120051602</v>
      </c>
      <c r="AB5" s="13">
        <v>290.40690350214163</v>
      </c>
      <c r="AC5" s="22">
        <v>282.15654077723002</v>
      </c>
      <c r="AD5" s="6">
        <v>287.41285714285698</v>
      </c>
      <c r="AE5" s="6">
        <v>282.15654077723002</v>
      </c>
      <c r="AF5" s="6">
        <v>259.68506589196198</v>
      </c>
      <c r="AG5" s="17">
        <v>225.19</v>
      </c>
      <c r="AH5" s="6">
        <v>279.19265016826</v>
      </c>
      <c r="AI5" s="6">
        <v>291.748947368421</v>
      </c>
      <c r="AJ5" s="105">
        <v>250.03839515604199</v>
      </c>
      <c r="AK5" s="6">
        <v>262.12206592965401</v>
      </c>
      <c r="AL5" s="6">
        <v>267.05257776502998</v>
      </c>
      <c r="AM5" s="121">
        <v>217.96165474736901</v>
      </c>
      <c r="AN5" s="124">
        <v>281.1986863711</v>
      </c>
      <c r="AO5" s="124">
        <v>283.180708180708</v>
      </c>
      <c r="AP5" s="124">
        <v>260.655978482065</v>
      </c>
      <c r="AQ5" s="124">
        <v>277.62108262108302</v>
      </c>
      <c r="AR5" s="124">
        <v>274.55731922398598</v>
      </c>
      <c r="AS5" s="124">
        <v>277.07282913165301</v>
      </c>
      <c r="AT5" s="177">
        <v>273.94730689888002</v>
      </c>
      <c r="AU5" s="184">
        <f t="shared" si="0"/>
        <v>-1.8787540668491076</v>
      </c>
      <c r="AV5" s="184">
        <f t="shared" si="1"/>
        <v>-1.1280507881514001</v>
      </c>
    </row>
    <row r="6" spans="1:48" ht="15" customHeight="1" x14ac:dyDescent="0.2">
      <c r="A6" s="2" t="s">
        <v>5</v>
      </c>
      <c r="B6" s="6">
        <v>878.46</v>
      </c>
      <c r="C6" s="6">
        <v>1027.25357142857</v>
      </c>
      <c r="D6" s="6">
        <v>1009.0909090909091</v>
      </c>
      <c r="E6" s="6">
        <v>1102.3809523809525</v>
      </c>
      <c r="F6" s="6">
        <v>1225</v>
      </c>
      <c r="G6" s="26">
        <v>1235.24959083469</v>
      </c>
      <c r="H6" s="8">
        <v>1230.124795417345</v>
      </c>
      <c r="I6" s="6">
        <v>1160</v>
      </c>
      <c r="J6" s="6">
        <v>1016.949152542373</v>
      </c>
      <c r="K6" s="77">
        <v>1000</v>
      </c>
      <c r="L6" s="78">
        <v>1150</v>
      </c>
      <c r="M6" s="13">
        <v>1200</v>
      </c>
      <c r="N6" s="6">
        <v>1100</v>
      </c>
      <c r="O6" s="6">
        <v>1000</v>
      </c>
      <c r="P6" s="6">
        <v>1025</v>
      </c>
      <c r="Q6" s="22">
        <v>960</v>
      </c>
      <c r="R6" s="42">
        <v>1100</v>
      </c>
      <c r="S6" s="42">
        <v>1280</v>
      </c>
      <c r="T6" s="13">
        <v>1280</v>
      </c>
      <c r="U6" s="6">
        <v>1200</v>
      </c>
      <c r="V6" s="6">
        <v>1219.6666666666699</v>
      </c>
      <c r="W6" s="6">
        <v>1000</v>
      </c>
      <c r="X6" s="6">
        <v>1000</v>
      </c>
      <c r="Y6" s="6">
        <v>993.33333333333337</v>
      </c>
      <c r="Z6" s="6">
        <v>1060</v>
      </c>
      <c r="AA6" s="13">
        <v>1004.58333333333</v>
      </c>
      <c r="AB6" s="13">
        <v>1022.5</v>
      </c>
      <c r="AC6" s="22">
        <v>1075</v>
      </c>
      <c r="AD6" s="6">
        <v>1055</v>
      </c>
      <c r="AE6" s="6">
        <v>975</v>
      </c>
      <c r="AF6" s="6">
        <v>950</v>
      </c>
      <c r="AG6" s="17">
        <v>966.66</v>
      </c>
      <c r="AH6" s="6">
        <v>966.66666666666663</v>
      </c>
      <c r="AI6" s="6">
        <v>1020</v>
      </c>
      <c r="AJ6" s="105">
        <v>985.06775067750698</v>
      </c>
      <c r="AK6" s="6">
        <v>995.71428571428999</v>
      </c>
      <c r="AL6" s="6">
        <v>955.55555555555554</v>
      </c>
      <c r="AM6" s="121">
        <v>1000</v>
      </c>
      <c r="AN6" s="124">
        <v>1048.6111111111099</v>
      </c>
      <c r="AO6" s="124">
        <v>1000</v>
      </c>
      <c r="AP6" s="124">
        <v>998.57142857142901</v>
      </c>
      <c r="AQ6" s="124">
        <v>1000</v>
      </c>
      <c r="AR6" s="124">
        <v>1008.57142857143</v>
      </c>
      <c r="AS6" s="124">
        <v>1010</v>
      </c>
      <c r="AT6" s="177">
        <v>1010</v>
      </c>
      <c r="AU6" s="184">
        <f t="shared" si="0"/>
        <v>4.4827586206896592</v>
      </c>
      <c r="AV6" s="184">
        <f t="shared" si="1"/>
        <v>0</v>
      </c>
    </row>
    <row r="7" spans="1:48" ht="15" customHeight="1" x14ac:dyDescent="0.2">
      <c r="A7" s="2" t="s">
        <v>6</v>
      </c>
      <c r="B7" s="6">
        <v>1187</v>
      </c>
      <c r="C7" s="6">
        <v>1234.325277777775</v>
      </c>
      <c r="D7" s="6">
        <v>1218.1818181818201</v>
      </c>
      <c r="E7" s="6">
        <v>1235.8024691358025</v>
      </c>
      <c r="F7" s="6">
        <v>1392.5925925925901</v>
      </c>
      <c r="G7" s="26">
        <v>1333.3333333333301</v>
      </c>
      <c r="H7" s="8">
        <v>1362.9629629629601</v>
      </c>
      <c r="I7" s="6">
        <v>1200.1099999999999</v>
      </c>
      <c r="J7" s="6">
        <v>1205</v>
      </c>
      <c r="K7" s="77">
        <v>1100</v>
      </c>
      <c r="L7" s="78">
        <v>1214.2857142857142</v>
      </c>
      <c r="M7" s="13">
        <v>1100</v>
      </c>
      <c r="N7" s="6">
        <v>1280</v>
      </c>
      <c r="O7" s="6">
        <v>1200</v>
      </c>
      <c r="P7" s="6">
        <v>1150</v>
      </c>
      <c r="Q7" s="22">
        <v>1140</v>
      </c>
      <c r="R7" s="42">
        <v>1083.3333333333333</v>
      </c>
      <c r="S7" s="42">
        <v>1150</v>
      </c>
      <c r="T7" s="13">
        <v>1209.090909090909</v>
      </c>
      <c r="U7" s="6">
        <v>1228.5714285714287</v>
      </c>
      <c r="V7" s="6">
        <v>1242.8571428571429</v>
      </c>
      <c r="W7" s="6">
        <v>1150</v>
      </c>
      <c r="X7" s="6">
        <v>1150</v>
      </c>
      <c r="Y7" s="6">
        <v>1200</v>
      </c>
      <c r="Z7" s="6">
        <v>1200</v>
      </c>
      <c r="AA7" s="13">
        <v>1112.5</v>
      </c>
      <c r="AB7" s="13">
        <v>1116.6666666666699</v>
      </c>
      <c r="AC7" s="22">
        <v>1220</v>
      </c>
      <c r="AD7" s="6">
        <v>1190</v>
      </c>
      <c r="AE7" s="6">
        <v>1220</v>
      </c>
      <c r="AF7" s="6">
        <v>1225</v>
      </c>
      <c r="AG7" s="17">
        <v>1212</v>
      </c>
      <c r="AH7" s="6">
        <v>1232</v>
      </c>
      <c r="AI7" s="6">
        <v>1272.7272727272727</v>
      </c>
      <c r="AJ7" s="105">
        <v>1261.94444444444</v>
      </c>
      <c r="AK7" s="6">
        <v>1248.1818181818201</v>
      </c>
      <c r="AL7" s="6">
        <v>1195.3846153846155</v>
      </c>
      <c r="AM7" s="121">
        <v>1180</v>
      </c>
      <c r="AN7" s="124">
        <v>1205</v>
      </c>
      <c r="AO7" s="124">
        <v>1288.8888888888901</v>
      </c>
      <c r="AP7" s="124">
        <v>1233.3333333333301</v>
      </c>
      <c r="AQ7" s="124">
        <v>1281.8181818181799</v>
      </c>
      <c r="AR7" s="124">
        <v>1280</v>
      </c>
      <c r="AS7" s="124">
        <v>1266.6666666666667</v>
      </c>
      <c r="AT7" s="177">
        <v>1269.23076923077</v>
      </c>
      <c r="AU7" s="184">
        <f t="shared" si="0"/>
        <v>3.0219780219780819</v>
      </c>
      <c r="AV7" s="184">
        <f t="shared" si="1"/>
        <v>0.20242914979762286</v>
      </c>
    </row>
    <row r="8" spans="1:48" ht="15" customHeight="1" x14ac:dyDescent="0.2">
      <c r="A8" s="2" t="s">
        <v>7</v>
      </c>
      <c r="B8" s="6">
        <v>231.27500000000001</v>
      </c>
      <c r="C8" s="6">
        <v>261.42857142857099</v>
      </c>
      <c r="D8" s="6">
        <v>256.36363636363598</v>
      </c>
      <c r="E8" s="6">
        <v>260.71428571428572</v>
      </c>
      <c r="F8" s="6">
        <v>270.58823529411802</v>
      </c>
      <c r="G8" s="26">
        <v>314.11764705882399</v>
      </c>
      <c r="H8" s="22">
        <v>350.58823529411802</v>
      </c>
      <c r="I8" s="6">
        <v>348.33333333333331</v>
      </c>
      <c r="J8" s="6">
        <v>348.75</v>
      </c>
      <c r="K8" s="77">
        <v>348.33333333333331</v>
      </c>
      <c r="L8" s="78">
        <v>331.52380952380952</v>
      </c>
      <c r="M8" s="13">
        <v>290.90909090909093</v>
      </c>
      <c r="N8" s="6">
        <v>351.33333333333331</v>
      </c>
      <c r="O8" s="6">
        <v>325</v>
      </c>
      <c r="P8" s="6">
        <v>335.29411764705884</v>
      </c>
      <c r="Q8" s="22">
        <v>324</v>
      </c>
      <c r="R8" s="42">
        <v>329.44444444444446</v>
      </c>
      <c r="S8" s="42">
        <v>355.55555555555554</v>
      </c>
      <c r="T8" s="13">
        <v>340</v>
      </c>
      <c r="U8" s="6">
        <v>340</v>
      </c>
      <c r="V8" s="6">
        <v>331.25</v>
      </c>
      <c r="W8" s="6">
        <v>355.55555555555554</v>
      </c>
      <c r="X8" s="6">
        <v>355.55555555555554</v>
      </c>
      <c r="Y8" s="6">
        <v>316.66666666666703</v>
      </c>
      <c r="Z8" s="6">
        <v>356.66666666666669</v>
      </c>
      <c r="AA8" s="13">
        <v>325.66666666666669</v>
      </c>
      <c r="AB8" s="13">
        <v>330.625</v>
      </c>
      <c r="AC8" s="22">
        <v>299.375</v>
      </c>
      <c r="AD8" s="6">
        <v>287.0625</v>
      </c>
      <c r="AE8" s="6">
        <v>299.375</v>
      </c>
      <c r="AF8" s="6">
        <v>299.375</v>
      </c>
      <c r="AG8" s="17">
        <v>302.38</v>
      </c>
      <c r="AH8" s="6">
        <v>332.38095238095241</v>
      </c>
      <c r="AI8" s="6">
        <v>334.21052631578948</v>
      </c>
      <c r="AJ8" s="105">
        <v>295</v>
      </c>
      <c r="AK8" s="6">
        <v>308</v>
      </c>
      <c r="AL8" s="6">
        <v>328.23529411764707</v>
      </c>
      <c r="AM8" s="121">
        <v>336.15384615384613</v>
      </c>
      <c r="AN8" s="124">
        <v>353.33333333333297</v>
      </c>
      <c r="AO8" s="124">
        <v>370.857142857143</v>
      </c>
      <c r="AP8" s="124">
        <v>343.33333333333331</v>
      </c>
      <c r="AQ8" s="124">
        <v>350</v>
      </c>
      <c r="AR8" s="124">
        <v>361.42857142857099</v>
      </c>
      <c r="AS8" s="124">
        <v>354.8</v>
      </c>
      <c r="AT8" s="177">
        <v>353.63636363636402</v>
      </c>
      <c r="AU8" s="184">
        <f t="shared" si="0"/>
        <v>6.3948945037771336</v>
      </c>
      <c r="AV8" s="184">
        <f t="shared" si="1"/>
        <v>-0.32796966280608436</v>
      </c>
    </row>
    <row r="9" spans="1:48" ht="15" customHeight="1" x14ac:dyDescent="0.2">
      <c r="A9" s="2" t="s">
        <v>8</v>
      </c>
      <c r="B9" s="6">
        <v>224.03833333333333</v>
      </c>
      <c r="C9" s="6">
        <v>255.76923076923049</v>
      </c>
      <c r="D9" s="6">
        <v>258.42105263157902</v>
      </c>
      <c r="E9" s="6">
        <v>247.36842105263159</v>
      </c>
      <c r="F9" s="6">
        <v>276.25</v>
      </c>
      <c r="G9" s="26">
        <v>328.5</v>
      </c>
      <c r="H9" s="22">
        <v>388.75</v>
      </c>
      <c r="I9" s="6">
        <v>399.44444444444446</v>
      </c>
      <c r="J9" s="6">
        <v>390.5</v>
      </c>
      <c r="K9" s="77">
        <v>390.444444444444</v>
      </c>
      <c r="L9" s="78">
        <v>342.76923076923077</v>
      </c>
      <c r="M9" s="13">
        <v>317.85714285714283</v>
      </c>
      <c r="N9" s="6">
        <v>322.941176470588</v>
      </c>
      <c r="O9" s="6">
        <v>343.33333333333331</v>
      </c>
      <c r="P9" s="6">
        <v>350</v>
      </c>
      <c r="Q9" s="22">
        <v>370</v>
      </c>
      <c r="R9" s="42">
        <v>341.33333333333331</v>
      </c>
      <c r="S9" s="42">
        <v>352.77777777777777</v>
      </c>
      <c r="T9" s="13">
        <v>265.26315789473682</v>
      </c>
      <c r="U9" s="6">
        <v>307.222222222222</v>
      </c>
      <c r="V9" s="6">
        <v>304.28571428571399</v>
      </c>
      <c r="W9" s="6">
        <v>361.11111111111109</v>
      </c>
      <c r="X9" s="6">
        <v>361.11111111111109</v>
      </c>
      <c r="Y9" s="6">
        <v>308.947368421053</v>
      </c>
      <c r="Z9" s="6">
        <v>328.947368421053</v>
      </c>
      <c r="AA9" s="13">
        <v>316.66666666666669</v>
      </c>
      <c r="AB9" s="13">
        <v>336.11111111111109</v>
      </c>
      <c r="AC9" s="22">
        <v>276.47058823529414</v>
      </c>
      <c r="AD9" s="6">
        <v>273.52941176470603</v>
      </c>
      <c r="AE9" s="6">
        <v>300.52941176470603</v>
      </c>
      <c r="AF9" s="6">
        <v>263.52941176470603</v>
      </c>
      <c r="AG9" s="17">
        <v>295</v>
      </c>
      <c r="AH9" s="6">
        <v>302.56</v>
      </c>
      <c r="AI9" s="6">
        <v>304.76190476190476</v>
      </c>
      <c r="AJ9" s="105">
        <v>288.66666666666669</v>
      </c>
      <c r="AK9" s="6">
        <v>295</v>
      </c>
      <c r="AL9" s="6">
        <v>300.5</v>
      </c>
      <c r="AM9" s="121">
        <v>277.69230769230768</v>
      </c>
      <c r="AN9" s="124">
        <v>290.90909090909093</v>
      </c>
      <c r="AO9" s="124">
        <v>322.10526315789474</v>
      </c>
      <c r="AP9" s="124">
        <v>310</v>
      </c>
      <c r="AQ9" s="124">
        <v>329.41176470588238</v>
      </c>
      <c r="AR9" s="124">
        <v>331.42857142857099</v>
      </c>
      <c r="AS9" s="124">
        <v>321.92307692307691</v>
      </c>
      <c r="AT9" s="177">
        <v>360.71428571428572</v>
      </c>
      <c r="AU9" s="184">
        <f t="shared" si="0"/>
        <v>19.220744881770795</v>
      </c>
      <c r="AV9" s="184">
        <f t="shared" si="1"/>
        <v>12.049837856289477</v>
      </c>
    </row>
    <row r="10" spans="1:48" ht="15" customHeight="1" x14ac:dyDescent="0.2">
      <c r="A10" s="2" t="s">
        <v>9</v>
      </c>
      <c r="B10" s="6">
        <v>237.73250000000002</v>
      </c>
      <c r="C10" s="6">
        <v>363.33500000000004</v>
      </c>
      <c r="D10" s="6">
        <v>365.71428571428601</v>
      </c>
      <c r="E10" s="6">
        <v>362.80510018214898</v>
      </c>
      <c r="F10" s="6">
        <v>384</v>
      </c>
      <c r="G10" s="26">
        <v>393.80952380952402</v>
      </c>
      <c r="H10" s="8">
        <v>388.90476190476204</v>
      </c>
      <c r="I10" s="6">
        <v>380.95142857142855</v>
      </c>
      <c r="J10" s="6">
        <v>369.891748579595</v>
      </c>
      <c r="K10" s="77">
        <v>328.71428571428601</v>
      </c>
      <c r="L10" s="77">
        <v>328.71428571428601</v>
      </c>
      <c r="M10" s="13">
        <v>279.16666666666663</v>
      </c>
      <c r="N10" s="6">
        <v>280.47619047619003</v>
      </c>
      <c r="O10" s="6">
        <v>319.04761904761898</v>
      </c>
      <c r="P10" s="6">
        <v>258.83424408014571</v>
      </c>
      <c r="Q10" s="22">
        <v>301.81818181818198</v>
      </c>
      <c r="R10" s="42">
        <v>367.33333333333297</v>
      </c>
      <c r="S10" s="42">
        <v>333.16326530612201</v>
      </c>
      <c r="T10" s="13">
        <v>337.64089002795902</v>
      </c>
      <c r="U10" s="6">
        <v>378.30175289191686</v>
      </c>
      <c r="V10" s="6">
        <v>345.78544061302699</v>
      </c>
      <c r="W10" s="6">
        <v>333.16326530612201</v>
      </c>
      <c r="X10" s="6">
        <v>333.16326530612201</v>
      </c>
      <c r="Y10" s="6">
        <v>354.444444444444</v>
      </c>
      <c r="Z10" s="6">
        <v>304.444444444444</v>
      </c>
      <c r="AA10" s="13">
        <v>328</v>
      </c>
      <c r="AB10" s="13">
        <v>332.19348659003799</v>
      </c>
      <c r="AC10" s="22">
        <v>348.33333333333297</v>
      </c>
      <c r="AD10" s="6">
        <v>373.88833333333298</v>
      </c>
      <c r="AE10" s="6">
        <v>388.33333333333297</v>
      </c>
      <c r="AF10" s="6">
        <v>378.33333333333297</v>
      </c>
      <c r="AG10" s="17">
        <v>334.28</v>
      </c>
      <c r="AH10" s="6">
        <v>346.66666666666703</v>
      </c>
      <c r="AI10" s="6">
        <v>361.37714285714299</v>
      </c>
      <c r="AJ10" s="105">
        <v>336.54371584699498</v>
      </c>
      <c r="AK10" s="6">
        <v>297.35449735449703</v>
      </c>
      <c r="AL10" s="6">
        <v>342.857142857143</v>
      </c>
      <c r="AM10" s="121">
        <v>352.77777777777777</v>
      </c>
      <c r="AN10" s="124">
        <v>320.83333333333297</v>
      </c>
      <c r="AO10" s="124">
        <v>330</v>
      </c>
      <c r="AP10" s="124">
        <v>327.51322751322698</v>
      </c>
      <c r="AQ10" s="124">
        <v>330.47619047619099</v>
      </c>
      <c r="AR10" s="124">
        <v>336.66666666666703</v>
      </c>
      <c r="AS10" s="124">
        <v>324.53703703703707</v>
      </c>
      <c r="AT10" s="177">
        <v>330</v>
      </c>
      <c r="AU10" s="184">
        <f t="shared" si="0"/>
        <v>-4.8076923076924061</v>
      </c>
      <c r="AV10" s="184">
        <f t="shared" si="1"/>
        <v>1.6833095577745987</v>
      </c>
    </row>
    <row r="11" spans="1:48" ht="15" customHeight="1" x14ac:dyDescent="0.2">
      <c r="A11" s="2" t="s">
        <v>10</v>
      </c>
      <c r="B11" s="6">
        <v>719.38</v>
      </c>
      <c r="C11" s="6">
        <v>700</v>
      </c>
      <c r="D11" s="6">
        <v>600</v>
      </c>
      <c r="E11" s="7">
        <v>650</v>
      </c>
      <c r="F11" s="7">
        <v>625.11</v>
      </c>
      <c r="G11" s="26">
        <v>630</v>
      </c>
      <c r="H11" s="22">
        <v>666.66666666666663</v>
      </c>
      <c r="I11" s="6">
        <v>700.66</v>
      </c>
      <c r="J11" s="6">
        <v>730</v>
      </c>
      <c r="K11" s="77">
        <v>753</v>
      </c>
      <c r="L11" s="78">
        <v>780</v>
      </c>
      <c r="M11" s="13">
        <v>674.37664588865687</v>
      </c>
      <c r="N11" s="6">
        <v>650</v>
      </c>
      <c r="O11" s="6">
        <v>600</v>
      </c>
      <c r="P11" s="6">
        <v>510</v>
      </c>
      <c r="Q11" s="22">
        <v>510</v>
      </c>
      <c r="R11" s="42">
        <v>570</v>
      </c>
      <c r="S11" s="42">
        <v>610</v>
      </c>
      <c r="T11" s="13">
        <v>559.36363636363001</v>
      </c>
      <c r="U11" s="6">
        <v>550</v>
      </c>
      <c r="V11" s="6">
        <v>614.28571428571399</v>
      </c>
      <c r="W11" s="6">
        <v>571.42857142857144</v>
      </c>
      <c r="X11" s="6">
        <v>428.57142857142861</v>
      </c>
      <c r="Y11" s="6">
        <v>400</v>
      </c>
      <c r="Z11" s="6">
        <v>414.28571428571399</v>
      </c>
      <c r="AA11" s="13">
        <v>400</v>
      </c>
      <c r="AB11" s="13">
        <v>404.12</v>
      </c>
      <c r="AC11" s="22">
        <v>415.03</v>
      </c>
      <c r="AD11" s="6">
        <v>385</v>
      </c>
      <c r="AE11" s="6">
        <v>391.02</v>
      </c>
      <c r="AF11" s="6">
        <v>400</v>
      </c>
      <c r="AG11" s="17">
        <v>435</v>
      </c>
      <c r="AH11" s="6">
        <v>400.15</v>
      </c>
      <c r="AI11" s="6">
        <v>400</v>
      </c>
      <c r="AJ11" s="6">
        <v>400</v>
      </c>
      <c r="AK11" s="6">
        <v>450</v>
      </c>
      <c r="AL11" s="6">
        <v>450.58</v>
      </c>
      <c r="AM11" s="121">
        <v>450</v>
      </c>
      <c r="AN11" s="124">
        <v>416.66666666666669</v>
      </c>
      <c r="AO11" s="124">
        <v>500</v>
      </c>
      <c r="AP11" s="124">
        <v>450</v>
      </c>
      <c r="AQ11" s="124">
        <v>475</v>
      </c>
      <c r="AR11" s="124">
        <v>484.54545454545502</v>
      </c>
      <c r="AS11" s="129">
        <v>485.54</v>
      </c>
      <c r="AT11" s="177">
        <v>500</v>
      </c>
      <c r="AU11" s="184">
        <f t="shared" si="0"/>
        <v>24.953142571535679</v>
      </c>
      <c r="AV11" s="184">
        <f t="shared" si="1"/>
        <v>2.9781274457305225</v>
      </c>
    </row>
    <row r="12" spans="1:48" ht="15" customHeight="1" x14ac:dyDescent="0.2">
      <c r="A12" s="2" t="s">
        <v>11</v>
      </c>
      <c r="B12" s="6">
        <v>945.74</v>
      </c>
      <c r="C12" s="6">
        <v>950</v>
      </c>
      <c r="D12" s="6">
        <v>800</v>
      </c>
      <c r="E12" s="7">
        <v>850</v>
      </c>
      <c r="F12" s="7">
        <v>833.45</v>
      </c>
      <c r="G12" s="26">
        <v>840</v>
      </c>
      <c r="H12" s="8">
        <v>836.72500000000002</v>
      </c>
      <c r="I12" s="6">
        <v>825</v>
      </c>
      <c r="J12" s="6">
        <v>835</v>
      </c>
      <c r="K12" s="77">
        <v>825</v>
      </c>
      <c r="L12" s="78">
        <v>860</v>
      </c>
      <c r="M12" s="13">
        <v>860.89361667737808</v>
      </c>
      <c r="N12" s="6">
        <v>870</v>
      </c>
      <c r="O12" s="6">
        <v>850</v>
      </c>
      <c r="P12" s="6">
        <v>725</v>
      </c>
      <c r="Q12" s="22">
        <v>775</v>
      </c>
      <c r="R12" s="42">
        <v>755.55555555555554</v>
      </c>
      <c r="S12" s="42">
        <v>766.66666666666697</v>
      </c>
      <c r="T12" s="13">
        <v>780</v>
      </c>
      <c r="U12" s="6">
        <v>808.33333333333303</v>
      </c>
      <c r="V12" s="6">
        <v>838.09523809523796</v>
      </c>
      <c r="W12" s="6">
        <v>766.66666666666697</v>
      </c>
      <c r="X12" s="6">
        <v>800</v>
      </c>
      <c r="Y12" s="6">
        <v>777.31</v>
      </c>
      <c r="Z12" s="6">
        <v>800</v>
      </c>
      <c r="AA12" s="13">
        <v>720</v>
      </c>
      <c r="AB12" s="13">
        <v>710</v>
      </c>
      <c r="AC12" s="22">
        <v>750.31</v>
      </c>
      <c r="AD12" s="6">
        <v>720</v>
      </c>
      <c r="AE12" s="6">
        <v>700</v>
      </c>
      <c r="AF12" s="6">
        <v>689.49</v>
      </c>
      <c r="AG12" s="17">
        <v>700</v>
      </c>
      <c r="AH12" s="6">
        <v>691.03</v>
      </c>
      <c r="AI12" s="6">
        <v>685.23</v>
      </c>
      <c r="AJ12" s="105">
        <v>650</v>
      </c>
      <c r="AK12" s="6">
        <v>620</v>
      </c>
      <c r="AL12" s="6">
        <v>622.10101010101005</v>
      </c>
      <c r="AM12" s="121">
        <v>600</v>
      </c>
      <c r="AN12" s="124">
        <v>553.0612244897959</v>
      </c>
      <c r="AO12" s="124">
        <v>600</v>
      </c>
      <c r="AP12" s="124">
        <v>550</v>
      </c>
      <c r="AQ12" s="124">
        <v>600</v>
      </c>
      <c r="AR12" s="124">
        <v>630</v>
      </c>
      <c r="AS12" s="129">
        <v>625</v>
      </c>
      <c r="AT12" s="177">
        <v>650</v>
      </c>
      <c r="AU12" s="184">
        <f t="shared" si="0"/>
        <v>-5.9375135667047703</v>
      </c>
      <c r="AV12" s="184">
        <f t="shared" si="1"/>
        <v>4</v>
      </c>
    </row>
    <row r="13" spans="1:48" ht="15" customHeight="1" x14ac:dyDescent="0.2">
      <c r="A13" s="2" t="s">
        <v>12</v>
      </c>
      <c r="B13" s="6">
        <v>134.45499999999998</v>
      </c>
      <c r="C13" s="6">
        <v>148.5</v>
      </c>
      <c r="D13" s="6">
        <v>145</v>
      </c>
      <c r="E13" s="6">
        <v>148.75</v>
      </c>
      <c r="F13" s="6">
        <v>151.81818181818181</v>
      </c>
      <c r="G13" s="26">
        <v>153.57142857142858</v>
      </c>
      <c r="H13" s="22">
        <v>154.72222222222223</v>
      </c>
      <c r="I13" s="6">
        <v>161.33333333333334</v>
      </c>
      <c r="J13" s="6">
        <v>170.90909090909091</v>
      </c>
      <c r="K13" s="77">
        <v>161.33333333333334</v>
      </c>
      <c r="L13" s="78">
        <v>165</v>
      </c>
      <c r="M13" s="13">
        <v>146</v>
      </c>
      <c r="N13" s="6">
        <v>150.66666666666666</v>
      </c>
      <c r="O13" s="6">
        <v>151.11111111111111</v>
      </c>
      <c r="P13" s="6">
        <v>144.54545454545453</v>
      </c>
      <c r="Q13" s="22">
        <v>148.88888888888889</v>
      </c>
      <c r="R13" s="42">
        <v>151.81818181818181</v>
      </c>
      <c r="S13" s="42">
        <v>160</v>
      </c>
      <c r="T13" s="13">
        <v>165.45454545454501</v>
      </c>
      <c r="U13" s="6">
        <v>152</v>
      </c>
      <c r="V13" s="6">
        <v>165</v>
      </c>
      <c r="W13" s="6">
        <v>160</v>
      </c>
      <c r="X13" s="6">
        <v>160</v>
      </c>
      <c r="Y13" s="6">
        <v>137.77777777777777</v>
      </c>
      <c r="Z13" s="6">
        <v>137.77777777777777</v>
      </c>
      <c r="AA13" s="13">
        <v>140</v>
      </c>
      <c r="AB13" s="13">
        <v>148</v>
      </c>
      <c r="AC13" s="22">
        <v>145</v>
      </c>
      <c r="AD13" s="6">
        <v>165</v>
      </c>
      <c r="AE13" s="6">
        <v>155</v>
      </c>
      <c r="AF13" s="6">
        <v>155.63</v>
      </c>
      <c r="AG13" s="17">
        <v>135.44999999999999</v>
      </c>
      <c r="AH13" s="6">
        <v>145.45454545454501</v>
      </c>
      <c r="AI13" s="6">
        <v>157.94117647058823</v>
      </c>
      <c r="AJ13" s="105">
        <v>134.28571428571428</v>
      </c>
      <c r="AK13" s="6">
        <v>142.22222222222223</v>
      </c>
      <c r="AL13" s="6">
        <v>140</v>
      </c>
      <c r="AM13" s="121">
        <v>147.5</v>
      </c>
      <c r="AN13" s="124">
        <v>137.14285714285714</v>
      </c>
      <c r="AO13" s="124">
        <v>162.5</v>
      </c>
      <c r="AP13" s="124">
        <v>158.75</v>
      </c>
      <c r="AQ13" s="124">
        <v>154.28571428571399</v>
      </c>
      <c r="AR13" s="124">
        <v>160</v>
      </c>
      <c r="AS13" s="124">
        <v>157.857142857143</v>
      </c>
      <c r="AT13" s="177">
        <v>158.71428571428601</v>
      </c>
      <c r="AU13" s="184">
        <f t="shared" si="0"/>
        <v>9.11607142857196</v>
      </c>
      <c r="AV13" s="184">
        <f t="shared" si="1"/>
        <v>0.54298642533945862</v>
      </c>
    </row>
    <row r="14" spans="1:48" ht="15" customHeight="1" x14ac:dyDescent="0.2">
      <c r="A14" s="2" t="s">
        <v>13</v>
      </c>
      <c r="B14" s="6">
        <v>152.80333333333334</v>
      </c>
      <c r="C14" s="6">
        <v>169.91071428571399</v>
      </c>
      <c r="D14" s="6">
        <v>165.555555555556</v>
      </c>
      <c r="E14" s="6">
        <v>196.47058823529412</v>
      </c>
      <c r="F14" s="6">
        <v>197.555555555556</v>
      </c>
      <c r="G14" s="26">
        <v>197.25</v>
      </c>
      <c r="H14" s="22">
        <v>189</v>
      </c>
      <c r="I14" s="6">
        <v>191.5</v>
      </c>
      <c r="J14" s="6">
        <v>215.52631578947367</v>
      </c>
      <c r="K14" s="77">
        <v>191.5</v>
      </c>
      <c r="L14" s="78">
        <v>185.625</v>
      </c>
      <c r="M14" s="13">
        <v>175.83333333333334</v>
      </c>
      <c r="N14" s="6">
        <v>183.68421052631578</v>
      </c>
      <c r="O14" s="6">
        <v>182.77777777777777</v>
      </c>
      <c r="P14" s="6">
        <v>172.35294117647058</v>
      </c>
      <c r="Q14" s="22">
        <v>180.58823529411765</v>
      </c>
      <c r="R14" s="42">
        <v>179.33333333333334</v>
      </c>
      <c r="S14" s="42">
        <v>180.52631578947367</v>
      </c>
      <c r="T14" s="42">
        <v>180.52631578947367</v>
      </c>
      <c r="U14" s="6">
        <v>182.72727272727272</v>
      </c>
      <c r="V14" s="6">
        <v>181.57894736842101</v>
      </c>
      <c r="W14" s="6">
        <v>180.52631578947367</v>
      </c>
      <c r="X14" s="6">
        <v>180.52631578947367</v>
      </c>
      <c r="Y14" s="6">
        <v>186.31578947368399</v>
      </c>
      <c r="Z14" s="6">
        <v>182.63157894736801</v>
      </c>
      <c r="AA14" s="13">
        <v>190.555555555556</v>
      </c>
      <c r="AB14" s="13">
        <v>185.26315789473699</v>
      </c>
      <c r="AC14" s="22">
        <v>184.166666666667</v>
      </c>
      <c r="AD14" s="6">
        <v>194.166666666667</v>
      </c>
      <c r="AE14" s="6">
        <v>190.166666666667</v>
      </c>
      <c r="AF14" s="6">
        <v>194.166666666667</v>
      </c>
      <c r="AG14" s="17">
        <v>205.23</v>
      </c>
      <c r="AH14" s="6">
        <v>197.61904761904799</v>
      </c>
      <c r="AI14" s="7">
        <v>192.03</v>
      </c>
      <c r="AJ14" s="105">
        <v>150.90909090909091</v>
      </c>
      <c r="AK14" s="6">
        <v>149.28571428571428</v>
      </c>
      <c r="AL14" s="6">
        <v>155.29411764705881</v>
      </c>
      <c r="AM14" s="121">
        <v>160</v>
      </c>
      <c r="AN14" s="124">
        <v>166.52173913043478</v>
      </c>
      <c r="AO14" s="124">
        <v>192.30769230769201</v>
      </c>
      <c r="AP14" s="124">
        <v>185.71428571428601</v>
      </c>
      <c r="AQ14" s="124">
        <v>178.461538461538</v>
      </c>
      <c r="AR14" s="124">
        <v>187.142857142857</v>
      </c>
      <c r="AS14" s="124">
        <v>182.35294117647101</v>
      </c>
      <c r="AT14" s="177">
        <v>185</v>
      </c>
      <c r="AU14" s="184">
        <f t="shared" si="0"/>
        <v>-6.385542168674875</v>
      </c>
      <c r="AV14" s="184">
        <f t="shared" si="1"/>
        <v>1.4516129032255738</v>
      </c>
    </row>
    <row r="15" spans="1:48" ht="15" customHeight="1" x14ac:dyDescent="0.2">
      <c r="A15" s="2" t="s">
        <v>14</v>
      </c>
      <c r="B15" s="6">
        <v>1340.52</v>
      </c>
      <c r="C15" s="6">
        <v>1300</v>
      </c>
      <c r="D15" s="6">
        <v>1500</v>
      </c>
      <c r="E15" s="6">
        <v>1600</v>
      </c>
      <c r="F15" s="6">
        <v>1520</v>
      </c>
      <c r="G15" s="26">
        <v>1510</v>
      </c>
      <c r="H15" s="22">
        <v>1664.2857142857142</v>
      </c>
      <c r="I15" s="6">
        <v>1616.6666666666667</v>
      </c>
      <c r="J15" s="6">
        <v>1612.5</v>
      </c>
      <c r="K15" s="77">
        <v>1616.6666666666667</v>
      </c>
      <c r="L15" s="78">
        <v>1418.1818181818182</v>
      </c>
      <c r="M15" s="13">
        <v>1425</v>
      </c>
      <c r="N15" s="6">
        <v>1470</v>
      </c>
      <c r="O15" s="6">
        <v>1457.1428571428571</v>
      </c>
      <c r="P15" s="6">
        <v>1483.3333333333333</v>
      </c>
      <c r="Q15" s="22">
        <v>1457.7</v>
      </c>
      <c r="R15" s="42">
        <v>1520</v>
      </c>
      <c r="S15" s="42">
        <v>1660</v>
      </c>
      <c r="T15" s="13">
        <v>1683.3333333333301</v>
      </c>
      <c r="U15" s="6">
        <v>1702.5</v>
      </c>
      <c r="V15" s="6">
        <v>1600</v>
      </c>
      <c r="W15" s="6">
        <v>1660</v>
      </c>
      <c r="X15" s="6">
        <v>1660</v>
      </c>
      <c r="Y15" s="6">
        <v>1587.5</v>
      </c>
      <c r="Z15" s="6">
        <v>1587.5</v>
      </c>
      <c r="AA15" s="13">
        <v>1640</v>
      </c>
      <c r="AB15" s="13">
        <v>1652.2222222222199</v>
      </c>
      <c r="AC15" s="22">
        <v>1766.6666666666699</v>
      </c>
      <c r="AD15" s="6">
        <v>1800.6666666666699</v>
      </c>
      <c r="AE15" s="6">
        <v>1879.6666666666699</v>
      </c>
      <c r="AF15" s="6">
        <v>1896.6666666666699</v>
      </c>
      <c r="AG15" s="17">
        <v>1860</v>
      </c>
      <c r="AH15" s="6">
        <v>1900</v>
      </c>
      <c r="AI15" s="6">
        <v>2166.6666666666702</v>
      </c>
      <c r="AJ15" s="105">
        <v>2150</v>
      </c>
      <c r="AK15" s="6">
        <v>2128.5714285714298</v>
      </c>
      <c r="AL15" s="6">
        <v>2145.7142857142899</v>
      </c>
      <c r="AM15" s="121">
        <v>2140</v>
      </c>
      <c r="AN15" s="124">
        <v>2180</v>
      </c>
      <c r="AO15" s="124">
        <v>2185</v>
      </c>
      <c r="AP15" s="124">
        <v>2150</v>
      </c>
      <c r="AQ15" s="124">
        <v>2175</v>
      </c>
      <c r="AR15" s="124">
        <v>2192</v>
      </c>
      <c r="AS15" s="124">
        <v>2173.3333333333298</v>
      </c>
      <c r="AT15" s="177">
        <v>2176</v>
      </c>
      <c r="AU15" s="184">
        <f t="shared" si="0"/>
        <v>14.526315789473685</v>
      </c>
      <c r="AV15" s="184">
        <f t="shared" si="1"/>
        <v>0.12269938650322811</v>
      </c>
    </row>
    <row r="16" spans="1:48" ht="15" customHeight="1" x14ac:dyDescent="0.2">
      <c r="A16" s="2" t="s">
        <v>15</v>
      </c>
      <c r="B16" s="6">
        <v>214.85500000000002</v>
      </c>
      <c r="C16" s="6">
        <v>204.81874999999999</v>
      </c>
      <c r="D16" s="6">
        <v>222.52492877492881</v>
      </c>
      <c r="E16" s="6">
        <v>237.62117699798858</v>
      </c>
      <c r="F16" s="6">
        <v>221.39593045843</v>
      </c>
      <c r="G16" s="26">
        <v>239.878558547289</v>
      </c>
      <c r="H16" s="22">
        <v>249.50550291459399</v>
      </c>
      <c r="I16" s="6">
        <v>315.50750000000005</v>
      </c>
      <c r="J16" s="6">
        <v>317.86507894934903</v>
      </c>
      <c r="K16" s="77">
        <v>273.50740740740741</v>
      </c>
      <c r="L16" s="78">
        <v>212.01263157894735</v>
      </c>
      <c r="M16" s="13">
        <v>233.74485596707817</v>
      </c>
      <c r="N16" s="6">
        <v>225.34612794612798</v>
      </c>
      <c r="O16" s="6">
        <v>202.57699805068228</v>
      </c>
      <c r="P16" s="6">
        <v>196.57359924026596</v>
      </c>
      <c r="Q16" s="22">
        <v>193.5925672767778</v>
      </c>
      <c r="R16" s="42">
        <v>212.17283950617301</v>
      </c>
      <c r="S16" s="42">
        <v>224.56590193432299</v>
      </c>
      <c r="T16" s="13">
        <v>224.98065677013</v>
      </c>
      <c r="U16" s="6">
        <v>230.780108780109</v>
      </c>
      <c r="V16" s="6">
        <v>258.42248394879999</v>
      </c>
      <c r="W16" s="6">
        <v>224.56590193432299</v>
      </c>
      <c r="X16" s="6">
        <v>224.56590193432299</v>
      </c>
      <c r="Y16" s="6">
        <v>185.848305134019</v>
      </c>
      <c r="Z16" s="6">
        <v>185.848305134019</v>
      </c>
      <c r="AA16" s="13">
        <v>174.89731202774701</v>
      </c>
      <c r="AB16" s="13">
        <v>160.40829540829543</v>
      </c>
      <c r="AC16" s="22">
        <v>153.06878306878306</v>
      </c>
      <c r="AD16" s="6">
        <v>161.05857142857101</v>
      </c>
      <c r="AE16" s="6">
        <v>153.06878306878303</v>
      </c>
      <c r="AF16" s="6">
        <v>153.06878306878303</v>
      </c>
      <c r="AG16" s="17">
        <v>140.82</v>
      </c>
      <c r="AH16" s="6">
        <v>140.82565582565584</v>
      </c>
      <c r="AI16" s="6">
        <v>142.66222222222223</v>
      </c>
      <c r="AJ16" s="105">
        <v>146.22652479795335</v>
      </c>
      <c r="AK16" s="6">
        <v>139.9126059126059</v>
      </c>
      <c r="AL16" s="6">
        <v>159.86224010426139</v>
      </c>
      <c r="AM16" s="121">
        <v>147.40126929113163</v>
      </c>
      <c r="AN16" s="124">
        <v>151.71075837742507</v>
      </c>
      <c r="AO16" s="124">
        <v>155.66612874305201</v>
      </c>
      <c r="AP16" s="124">
        <v>153.27431827431801</v>
      </c>
      <c r="AQ16" s="124">
        <v>158.09876543209899</v>
      </c>
      <c r="AR16" s="124">
        <v>191.30036630036631</v>
      </c>
      <c r="AS16" s="124">
        <v>192.659069325736</v>
      </c>
      <c r="AT16" s="177">
        <v>228.90220890220891</v>
      </c>
      <c r="AU16" s="184">
        <f t="shared" si="0"/>
        <v>62.542973835387706</v>
      </c>
      <c r="AV16" s="184">
        <f t="shared" si="1"/>
        <v>18.812059927059682</v>
      </c>
    </row>
    <row r="17" spans="1:48" ht="15" customHeight="1" x14ac:dyDescent="0.2">
      <c r="A17" s="2" t="s">
        <v>16</v>
      </c>
      <c r="B17" s="6">
        <v>202.749</v>
      </c>
      <c r="C17" s="6">
        <v>211.143846153846</v>
      </c>
      <c r="D17" s="6">
        <v>234.725783475784</v>
      </c>
      <c r="E17" s="6">
        <v>234.44104908778823</v>
      </c>
      <c r="F17" s="6">
        <v>233.25231481481501</v>
      </c>
      <c r="G17" s="26">
        <v>244.47996016744901</v>
      </c>
      <c r="H17" s="22">
        <v>258.80991328359801</v>
      </c>
      <c r="I17" s="6">
        <v>326.10052631578952</v>
      </c>
      <c r="J17" s="6">
        <v>333.57580729097799</v>
      </c>
      <c r="K17" s="77">
        <v>294.65789473684208</v>
      </c>
      <c r="L17" s="78">
        <v>278.68200000000002</v>
      </c>
      <c r="M17" s="13">
        <v>235.64814814814815</v>
      </c>
      <c r="N17" s="6">
        <v>253.18294051627385</v>
      </c>
      <c r="O17" s="6">
        <v>224.42701525054468</v>
      </c>
      <c r="P17" s="6">
        <v>194.10088821853535</v>
      </c>
      <c r="Q17" s="22">
        <v>203.57554108295599</v>
      </c>
      <c r="R17" s="42">
        <v>227.795603089721</v>
      </c>
      <c r="S17" s="42">
        <v>230.126133126133</v>
      </c>
      <c r="T17" s="13">
        <v>225.822362690586</v>
      </c>
      <c r="U17" s="6">
        <v>229.39379139379099</v>
      </c>
      <c r="V17" s="6">
        <v>259.28207213036899</v>
      </c>
      <c r="W17" s="6">
        <v>233.126133126133</v>
      </c>
      <c r="X17" s="6">
        <v>203.12613312613311</v>
      </c>
      <c r="Y17" s="6">
        <v>179.94553594553599</v>
      </c>
      <c r="Z17" s="6">
        <v>179.94553594553599</v>
      </c>
      <c r="AA17" s="13">
        <v>164.20717694459114</v>
      </c>
      <c r="AB17" s="13">
        <v>163.88500388500401</v>
      </c>
      <c r="AC17" s="22">
        <v>148.09216424601038</v>
      </c>
      <c r="AD17" s="6">
        <v>154.00923076923101</v>
      </c>
      <c r="AE17" s="6">
        <v>144.00932400932399</v>
      </c>
      <c r="AF17" s="6">
        <v>143.66999999999999</v>
      </c>
      <c r="AG17" s="17">
        <v>142.91999999999999</v>
      </c>
      <c r="AH17" s="6">
        <v>142.92354030449272</v>
      </c>
      <c r="AI17" s="6">
        <v>147.6885</v>
      </c>
      <c r="AJ17" s="105">
        <v>148.70699101468333</v>
      </c>
      <c r="AK17" s="6">
        <v>139.1394485144485</v>
      </c>
      <c r="AL17" s="6">
        <v>168.42694342694341</v>
      </c>
      <c r="AM17" s="121">
        <v>159.12883412883411</v>
      </c>
      <c r="AN17" s="124">
        <v>153.41820987654322</v>
      </c>
      <c r="AO17" s="124">
        <v>164.96164803857101</v>
      </c>
      <c r="AP17" s="124">
        <v>158.48812915479601</v>
      </c>
      <c r="AQ17" s="124">
        <v>160.308641975309</v>
      </c>
      <c r="AR17" s="124">
        <v>199.27191042575657</v>
      </c>
      <c r="AS17" s="124">
        <v>182.042398143931</v>
      </c>
      <c r="AT17" s="177">
        <v>233.07729307729306</v>
      </c>
      <c r="AU17" s="184">
        <f t="shared" si="0"/>
        <v>63.078309269929569</v>
      </c>
      <c r="AV17" s="184">
        <f t="shared" si="1"/>
        <v>28.034620205899262</v>
      </c>
    </row>
    <row r="18" spans="1:48" ht="15" customHeight="1" x14ac:dyDescent="0.2">
      <c r="A18" s="2" t="s">
        <v>17</v>
      </c>
      <c r="B18" s="6">
        <v>964.72</v>
      </c>
      <c r="C18" s="6">
        <v>941.66666666667004</v>
      </c>
      <c r="D18" s="6">
        <v>1060</v>
      </c>
      <c r="E18" s="6">
        <v>989.58333333333303</v>
      </c>
      <c r="F18" s="6">
        <v>1039.3939393939399</v>
      </c>
      <c r="G18" s="26">
        <v>1177.7777777777801</v>
      </c>
      <c r="H18" s="22">
        <v>1121.3333333333333</v>
      </c>
      <c r="I18" s="6">
        <v>1211.5384615384614</v>
      </c>
      <c r="J18" s="6">
        <v>1281.8181818181799</v>
      </c>
      <c r="K18" s="77">
        <v>1211.5384615384614</v>
      </c>
      <c r="L18" s="78">
        <v>1230</v>
      </c>
      <c r="M18" s="13">
        <v>1255.5555555555557</v>
      </c>
      <c r="N18" s="6">
        <v>1250</v>
      </c>
      <c r="O18" s="6">
        <v>1209.090909090909</v>
      </c>
      <c r="P18" s="6">
        <v>1230.7692307692307</v>
      </c>
      <c r="Q18" s="22">
        <v>1233.3333333333333</v>
      </c>
      <c r="R18" s="42">
        <v>1266.6666666666667</v>
      </c>
      <c r="S18" s="42">
        <v>1192.5</v>
      </c>
      <c r="T18" s="13">
        <v>1150</v>
      </c>
      <c r="U18" s="6">
        <v>1216.6666666666667</v>
      </c>
      <c r="V18" s="6">
        <v>1163.6363636363637</v>
      </c>
      <c r="W18" s="6">
        <v>1012.5</v>
      </c>
      <c r="X18" s="6">
        <v>1105.8333333333333</v>
      </c>
      <c r="Y18" s="6">
        <v>1001.46853146853</v>
      </c>
      <c r="Z18" s="6">
        <v>1065.38461538462</v>
      </c>
      <c r="AA18" s="13">
        <v>956.34782608696003</v>
      </c>
      <c r="AB18" s="13">
        <v>942.85714285714005</v>
      </c>
      <c r="AC18" s="22">
        <v>933.33333333332996</v>
      </c>
      <c r="AD18" s="6">
        <v>903.33333333332996</v>
      </c>
      <c r="AE18" s="6">
        <v>933.33333333332996</v>
      </c>
      <c r="AF18" s="6">
        <v>893.33333333332996</v>
      </c>
      <c r="AG18" s="17">
        <v>901.53</v>
      </c>
      <c r="AH18" s="6">
        <v>911.53846153845996</v>
      </c>
      <c r="AI18" s="6">
        <v>881.81818181818005</v>
      </c>
      <c r="AJ18" s="105">
        <v>911.11111111110995</v>
      </c>
      <c r="AK18" s="6">
        <v>936.66666666667004</v>
      </c>
      <c r="AL18" s="6">
        <v>938.88888888889005</v>
      </c>
      <c r="AM18" s="121">
        <v>983.33333333332996</v>
      </c>
      <c r="AN18" s="124">
        <v>1014.28571428571</v>
      </c>
      <c r="AO18" s="124">
        <v>1050</v>
      </c>
      <c r="AP18" s="124">
        <v>1022.22222222222</v>
      </c>
      <c r="AQ18" s="124">
        <v>1079.1666666666699</v>
      </c>
      <c r="AR18" s="124">
        <v>1058.3333333333301</v>
      </c>
      <c r="AS18" s="124">
        <v>1072.72727272727</v>
      </c>
      <c r="AT18" s="177">
        <v>1087.5</v>
      </c>
      <c r="AU18" s="184">
        <f t="shared" si="0"/>
        <v>19.303797468354638</v>
      </c>
      <c r="AV18" s="184">
        <f t="shared" si="1"/>
        <v>1.3771186440680525</v>
      </c>
    </row>
    <row r="19" spans="1:48" ht="15" customHeight="1" x14ac:dyDescent="0.2">
      <c r="A19" s="2" t="s">
        <v>18</v>
      </c>
      <c r="B19" s="6">
        <v>1419.94</v>
      </c>
      <c r="C19" s="6">
        <v>1440</v>
      </c>
      <c r="D19" s="6">
        <v>1426.62337662338</v>
      </c>
      <c r="E19" s="6">
        <v>1833.9285714285713</v>
      </c>
      <c r="F19" s="6">
        <v>1819.8830409356699</v>
      </c>
      <c r="G19" s="26">
        <v>1838.8888888888901</v>
      </c>
      <c r="H19" s="22">
        <v>1841.6666666666699</v>
      </c>
      <c r="I19" s="6">
        <v>1670.8333333333301</v>
      </c>
      <c r="J19" s="6">
        <v>1700</v>
      </c>
      <c r="K19" s="77">
        <v>1770.8333333333301</v>
      </c>
      <c r="L19" s="78">
        <v>1541.5033333333331</v>
      </c>
      <c r="M19" s="13">
        <v>1600</v>
      </c>
      <c r="N19" s="6">
        <v>1635.7142857142901</v>
      </c>
      <c r="O19" s="6">
        <v>1533.3333333333333</v>
      </c>
      <c r="P19" s="6">
        <v>1310.8852755194218</v>
      </c>
      <c r="Q19" s="22">
        <v>1412.5</v>
      </c>
      <c r="R19" s="42">
        <v>1433.3333333333301</v>
      </c>
      <c r="S19" s="42">
        <v>1455.7575757575801</v>
      </c>
      <c r="T19" s="13">
        <v>1460.6353119627456</v>
      </c>
      <c r="U19" s="6">
        <v>1464.9350649350599</v>
      </c>
      <c r="V19" s="6">
        <v>1361.4607614607601</v>
      </c>
      <c r="W19" s="6">
        <v>1401.1111111111111</v>
      </c>
      <c r="X19" s="6">
        <v>1366.063492063492</v>
      </c>
      <c r="Y19" s="6">
        <v>1496.8031968032001</v>
      </c>
      <c r="Z19" s="6">
        <v>1500</v>
      </c>
      <c r="AA19" s="13">
        <v>1413.6363636363637</v>
      </c>
      <c r="AB19" s="13">
        <v>1420.4761904761899</v>
      </c>
      <c r="AC19" s="22">
        <v>1437.5</v>
      </c>
      <c r="AD19" s="6">
        <v>1437.5</v>
      </c>
      <c r="AE19" s="6">
        <v>1375</v>
      </c>
      <c r="AF19" s="6">
        <v>1387.5</v>
      </c>
      <c r="AG19" s="17">
        <v>1403.07</v>
      </c>
      <c r="AH19" s="6">
        <v>1373.0769230769199</v>
      </c>
      <c r="AI19" s="6">
        <v>1381.8181818181799</v>
      </c>
      <c r="AJ19" s="105">
        <v>1348.3333333333301</v>
      </c>
      <c r="AK19" s="6">
        <v>1362.5</v>
      </c>
      <c r="AL19" s="6">
        <v>1382.4175824175825</v>
      </c>
      <c r="AM19" s="121">
        <v>1425</v>
      </c>
      <c r="AN19" s="124">
        <v>1454.6003016591301</v>
      </c>
      <c r="AO19" s="124">
        <v>1505</v>
      </c>
      <c r="AP19" s="124">
        <v>1433.5185185185201</v>
      </c>
      <c r="AQ19" s="124">
        <v>1453.97727272727</v>
      </c>
      <c r="AR19" s="124">
        <v>1450</v>
      </c>
      <c r="AS19" s="124">
        <v>1455</v>
      </c>
      <c r="AT19" s="177">
        <v>1448.3333333333301</v>
      </c>
      <c r="AU19" s="184">
        <f t="shared" si="0"/>
        <v>5.4808590102707804</v>
      </c>
      <c r="AV19" s="184">
        <f t="shared" si="1"/>
        <v>-0.45819014891202237</v>
      </c>
    </row>
    <row r="20" spans="1:48" ht="15" customHeight="1" x14ac:dyDescent="0.2">
      <c r="A20" s="2" t="s">
        <v>19</v>
      </c>
      <c r="B20" s="6">
        <v>251.02199999999999</v>
      </c>
      <c r="C20" s="6">
        <v>258.82169642857099</v>
      </c>
      <c r="D20" s="6">
        <v>263.82352941176498</v>
      </c>
      <c r="E20" s="6">
        <v>190.876906318083</v>
      </c>
      <c r="F20" s="6">
        <v>185.392857142857</v>
      </c>
      <c r="G20" s="26">
        <v>176.88811188811189</v>
      </c>
      <c r="H20" s="22">
        <v>178.125</v>
      </c>
      <c r="I20" s="6">
        <v>189.804117647059</v>
      </c>
      <c r="J20" s="6">
        <v>175.33783783783801</v>
      </c>
      <c r="K20" s="77">
        <v>139.80392156862743</v>
      </c>
      <c r="L20" s="78">
        <v>155.76923076923077</v>
      </c>
      <c r="M20" s="13">
        <v>223.33333333333334</v>
      </c>
      <c r="N20" s="6">
        <v>207.719298245614</v>
      </c>
      <c r="O20" s="6">
        <v>198.5</v>
      </c>
      <c r="P20" s="6">
        <v>163.636363636364</v>
      </c>
      <c r="Q20" s="22">
        <v>155.04653831442053</v>
      </c>
      <c r="R20" s="42">
        <v>175.56680161943319</v>
      </c>
      <c r="S20" s="42">
        <v>187.59259259259301</v>
      </c>
      <c r="T20" s="13">
        <v>197.07</v>
      </c>
      <c r="U20" s="6">
        <v>196.491228070175</v>
      </c>
      <c r="V20" s="6">
        <v>209.17171717171701</v>
      </c>
      <c r="W20" s="6">
        <v>179.25925925925924</v>
      </c>
      <c r="X20" s="6">
        <v>207.59259259259301</v>
      </c>
      <c r="Y20" s="6">
        <v>156.65804783451841</v>
      </c>
      <c r="Z20" s="6">
        <v>160.04901960784312</v>
      </c>
      <c r="AA20" s="13">
        <v>182.45614035087721</v>
      </c>
      <c r="AB20" s="13">
        <v>170</v>
      </c>
      <c r="AC20" s="22">
        <v>163.69514472455649</v>
      </c>
      <c r="AD20" s="6">
        <v>145.83333333332999</v>
      </c>
      <c r="AE20" s="6">
        <v>120.277777777778</v>
      </c>
      <c r="AF20" s="6">
        <v>136.944444444444</v>
      </c>
      <c r="AG20" s="17">
        <v>159.78</v>
      </c>
      <c r="AH20" s="6">
        <v>161.82539682539701</v>
      </c>
      <c r="AI20" s="6">
        <v>200.703529411765</v>
      </c>
      <c r="AJ20" s="105">
        <v>218.5185185185185</v>
      </c>
      <c r="AK20" s="6">
        <v>196.833721833722</v>
      </c>
      <c r="AL20" s="6">
        <v>201.7543859649123</v>
      </c>
      <c r="AM20" s="121">
        <v>174.75665748393021</v>
      </c>
      <c r="AN20" s="124">
        <v>168.26666666666668</v>
      </c>
      <c r="AO20" s="124">
        <v>176.5873015873016</v>
      </c>
      <c r="AP20" s="124">
        <v>174.68137254901958</v>
      </c>
      <c r="AQ20" s="124">
        <v>193.33333333333334</v>
      </c>
      <c r="AR20" s="124">
        <v>186.7948717948718</v>
      </c>
      <c r="AS20" s="124">
        <v>184.693950602553</v>
      </c>
      <c r="AT20" s="177">
        <v>185.02164502164501</v>
      </c>
      <c r="AU20" s="184">
        <f t="shared" si="0"/>
        <v>14.334121004057115</v>
      </c>
      <c r="AV20" s="184">
        <f t="shared" si="1"/>
        <v>0.17742563739793774</v>
      </c>
    </row>
    <row r="21" spans="1:48" ht="15" customHeight="1" x14ac:dyDescent="0.2">
      <c r="A21" s="2" t="s">
        <v>20</v>
      </c>
      <c r="B21" s="6">
        <v>269.45500000000004</v>
      </c>
      <c r="C21" s="6">
        <v>270.01545454545499</v>
      </c>
      <c r="D21" s="6">
        <v>275.21077283372364</v>
      </c>
      <c r="E21" s="6">
        <v>283.6136409633678</v>
      </c>
      <c r="F21" s="6">
        <v>308.33333333333331</v>
      </c>
      <c r="G21" s="26">
        <v>301.70363227258099</v>
      </c>
      <c r="H21" s="22">
        <v>303.87636612021902</v>
      </c>
      <c r="I21" s="6">
        <v>343.47588235294103</v>
      </c>
      <c r="J21" s="6">
        <v>360.786885245902</v>
      </c>
      <c r="K21" s="77">
        <v>310.72966891674707</v>
      </c>
      <c r="L21" s="78">
        <v>283.38875000000002</v>
      </c>
      <c r="M21" s="13">
        <v>258.33333333333331</v>
      </c>
      <c r="N21" s="6">
        <v>233.82331511839709</v>
      </c>
      <c r="O21" s="6">
        <v>245</v>
      </c>
      <c r="P21" s="6">
        <v>261.22320302648171</v>
      </c>
      <c r="Q21" s="22">
        <v>284.08839167035893</v>
      </c>
      <c r="R21" s="42">
        <v>294.61566484517311</v>
      </c>
      <c r="S21" s="42">
        <v>262.77777777777777</v>
      </c>
      <c r="T21" s="13">
        <v>245.57911171371052</v>
      </c>
      <c r="U21" s="6">
        <v>266.95922084680899</v>
      </c>
      <c r="V21" s="6">
        <v>244.90077653149268</v>
      </c>
      <c r="W21" s="6">
        <v>262.77777777777777</v>
      </c>
      <c r="X21" s="6">
        <v>262.77777777777777</v>
      </c>
      <c r="Y21" s="6">
        <v>265.66050828345908</v>
      </c>
      <c r="Z21" s="6">
        <v>254.54939717234797</v>
      </c>
      <c r="AA21" s="13">
        <v>247.896567051011</v>
      </c>
      <c r="AB21" s="13">
        <v>251.30952380952399</v>
      </c>
      <c r="AC21" s="22">
        <v>280.36690085870413</v>
      </c>
      <c r="AD21" s="6">
        <v>319.88153846153847</v>
      </c>
      <c r="AE21" s="6">
        <v>300.36690085870401</v>
      </c>
      <c r="AF21" s="6">
        <v>303.98486759142497</v>
      </c>
      <c r="AG21" s="17">
        <v>296.07</v>
      </c>
      <c r="AH21" s="6">
        <v>300.97099621689802</v>
      </c>
      <c r="AI21" s="6">
        <v>303.50285714285701</v>
      </c>
      <c r="AJ21" s="105">
        <v>327.27045807191502</v>
      </c>
      <c r="AK21" s="6">
        <v>343.66096866096899</v>
      </c>
      <c r="AL21" s="6">
        <v>301.8287037037037</v>
      </c>
      <c r="AM21" s="121">
        <v>373.19644532759287</v>
      </c>
      <c r="AN21" s="124">
        <v>366.04938271604902</v>
      </c>
      <c r="AO21" s="124">
        <v>373.93080993081003</v>
      </c>
      <c r="AP21" s="124">
        <v>359.04761904761898</v>
      </c>
      <c r="AQ21" s="124">
        <v>342.54658385093171</v>
      </c>
      <c r="AR21" s="124">
        <v>365.36796536796533</v>
      </c>
      <c r="AS21" s="124">
        <v>385.62257495590831</v>
      </c>
      <c r="AT21" s="177">
        <v>387.231329690346</v>
      </c>
      <c r="AU21" s="184">
        <f t="shared" si="0"/>
        <v>28.66067978566398</v>
      </c>
      <c r="AV21" s="184">
        <f t="shared" si="1"/>
        <v>0.41718375399096885</v>
      </c>
    </row>
    <row r="22" spans="1:48" ht="15" customHeight="1" x14ac:dyDescent="0.2">
      <c r="A22" s="2" t="s">
        <v>21</v>
      </c>
      <c r="B22" s="6">
        <v>234.33214285714286</v>
      </c>
      <c r="C22" s="6">
        <v>313.684505494505</v>
      </c>
      <c r="D22" s="6">
        <v>315.48776455026501</v>
      </c>
      <c r="E22" s="6">
        <v>275.27789824693298</v>
      </c>
      <c r="F22" s="6">
        <v>288.70370370370398</v>
      </c>
      <c r="G22" s="26">
        <v>291.06995884773698</v>
      </c>
      <c r="H22" s="22">
        <v>287.71929824561403</v>
      </c>
      <c r="I22" s="6">
        <v>314.62812500000001</v>
      </c>
      <c r="J22" s="6">
        <v>373.44083717275618</v>
      </c>
      <c r="K22" s="77">
        <v>285.46331533524153</v>
      </c>
      <c r="L22" s="78">
        <v>279.4212</v>
      </c>
      <c r="M22" s="13">
        <v>245.753968253968</v>
      </c>
      <c r="N22" s="6">
        <v>230.23770973679893</v>
      </c>
      <c r="O22" s="6">
        <v>237.47733337415107</v>
      </c>
      <c r="P22" s="6">
        <v>227.69449808492087</v>
      </c>
      <c r="Q22" s="22">
        <v>236.12959595279258</v>
      </c>
      <c r="R22" s="42">
        <v>236.41800311343019</v>
      </c>
      <c r="S22" s="42">
        <v>226.99606848912407</v>
      </c>
      <c r="T22" s="13">
        <v>216.00119339237489</v>
      </c>
      <c r="U22" s="6">
        <v>219.29721736903633</v>
      </c>
      <c r="V22" s="6">
        <v>220.56723599121267</v>
      </c>
      <c r="W22" s="6">
        <v>226.99606848912407</v>
      </c>
      <c r="X22" s="6">
        <v>226.99606848912407</v>
      </c>
      <c r="Y22" s="6">
        <v>205.80167403937898</v>
      </c>
      <c r="Z22" s="6">
        <v>205.80167403937898</v>
      </c>
      <c r="AA22" s="13">
        <v>211.1877654287521</v>
      </c>
      <c r="AB22" s="13">
        <v>225.055555555556</v>
      </c>
      <c r="AC22" s="22">
        <v>246.5718233779285</v>
      </c>
      <c r="AD22" s="6">
        <v>279.90333333333331</v>
      </c>
      <c r="AE22" s="6">
        <v>246.5718233779285</v>
      </c>
      <c r="AF22" s="6">
        <v>253.22986792743714</v>
      </c>
      <c r="AG22" s="17">
        <v>212.36</v>
      </c>
      <c r="AH22" s="6">
        <v>245.36</v>
      </c>
      <c r="AI22" s="6">
        <v>254.13249999999999</v>
      </c>
      <c r="AJ22" s="105">
        <v>258.78721859114017</v>
      </c>
      <c r="AK22" s="6">
        <v>229.42708333333331</v>
      </c>
      <c r="AL22" s="6">
        <v>235.77671378629</v>
      </c>
      <c r="AM22" s="121">
        <v>261.47602759068633</v>
      </c>
      <c r="AN22" s="124">
        <v>279.87528344671199</v>
      </c>
      <c r="AO22" s="124">
        <v>268.48450491307631</v>
      </c>
      <c r="AP22" s="124">
        <v>266.80911680911697</v>
      </c>
      <c r="AQ22" s="124">
        <v>254.49074074074099</v>
      </c>
      <c r="AR22" s="124">
        <v>255.44159544159501</v>
      </c>
      <c r="AS22" s="124">
        <v>271.76781823840702</v>
      </c>
      <c r="AT22" s="177">
        <v>272.32397232397199</v>
      </c>
      <c r="AU22" s="184">
        <f t="shared" si="0"/>
        <v>10.989555071719909</v>
      </c>
      <c r="AV22" s="184">
        <f t="shared" si="1"/>
        <v>0.2046430990872827</v>
      </c>
    </row>
    <row r="23" spans="1:48" ht="15" customHeight="1" x14ac:dyDescent="0.2">
      <c r="A23" s="2" t="s">
        <v>22</v>
      </c>
      <c r="B23" s="6">
        <v>265.18</v>
      </c>
      <c r="C23" s="6">
        <v>322.91624999999954</v>
      </c>
      <c r="D23" s="6">
        <v>318.69047619047598</v>
      </c>
      <c r="E23" s="6">
        <v>246.21596721106854</v>
      </c>
      <c r="F23" s="6">
        <v>257.40740740740739</v>
      </c>
      <c r="G23" s="26">
        <v>258.71428571428567</v>
      </c>
      <c r="H23" s="22">
        <v>244.166666666667</v>
      </c>
      <c r="I23" s="6">
        <v>293.63777777777801</v>
      </c>
      <c r="J23" s="6">
        <v>307.54879000780602</v>
      </c>
      <c r="K23" s="77">
        <v>300.081360048573</v>
      </c>
      <c r="L23" s="78">
        <v>289.69818181818198</v>
      </c>
      <c r="M23" s="13">
        <v>255.71428571428601</v>
      </c>
      <c r="N23" s="6">
        <v>232.31571317051413</v>
      </c>
      <c r="O23" s="6">
        <v>245</v>
      </c>
      <c r="P23" s="6">
        <v>237.72313296903459</v>
      </c>
      <c r="Q23" s="22">
        <v>247.57575757575759</v>
      </c>
      <c r="R23" s="42">
        <v>296.33333333333331</v>
      </c>
      <c r="S23" s="42">
        <v>306.66666666666703</v>
      </c>
      <c r="T23" s="13">
        <v>326.14303959131502</v>
      </c>
      <c r="U23" s="6">
        <v>333.290043290043</v>
      </c>
      <c r="V23" s="6">
        <v>330.95238095238102</v>
      </c>
      <c r="W23" s="6">
        <v>236.66666666666666</v>
      </c>
      <c r="X23" s="6">
        <v>236.66666666666666</v>
      </c>
      <c r="Y23" s="6">
        <v>247.5658221559861</v>
      </c>
      <c r="Z23" s="6">
        <v>247.5658221559861</v>
      </c>
      <c r="AA23" s="13">
        <v>288.09523809523813</v>
      </c>
      <c r="AB23" s="13">
        <v>298.61111111111109</v>
      </c>
      <c r="AC23" s="22">
        <v>301.60519125683061</v>
      </c>
      <c r="AD23" s="6">
        <v>301.60500000000002</v>
      </c>
      <c r="AE23" s="6">
        <v>301.60519125683061</v>
      </c>
      <c r="AF23" s="6">
        <v>321.60519125683101</v>
      </c>
      <c r="AG23" s="17">
        <v>309.44</v>
      </c>
      <c r="AH23" s="6">
        <v>311.25</v>
      </c>
      <c r="AI23" s="6">
        <v>344.18</v>
      </c>
      <c r="AJ23" s="105">
        <v>330.28322440087101</v>
      </c>
      <c r="AK23" s="6">
        <v>343.94226877150402</v>
      </c>
      <c r="AL23" s="29">
        <v>401.24620522161507</v>
      </c>
      <c r="AM23" s="121">
        <v>416.58079625292697</v>
      </c>
      <c r="AN23" s="124">
        <v>396.93452380952402</v>
      </c>
      <c r="AO23" s="124">
        <v>381.06878306878298</v>
      </c>
      <c r="AP23" s="124">
        <v>383.34509112286901</v>
      </c>
      <c r="AQ23" s="124">
        <v>373.70370370370398</v>
      </c>
      <c r="AR23" s="124">
        <v>381.74603174603197</v>
      </c>
      <c r="AS23" s="124">
        <v>385.23280423280403</v>
      </c>
      <c r="AT23" s="177">
        <v>386.24338624338623</v>
      </c>
      <c r="AU23" s="184">
        <f t="shared" si="0"/>
        <v>24.094260640445373</v>
      </c>
      <c r="AV23" s="184">
        <f t="shared" si="1"/>
        <v>0.26233020643057242</v>
      </c>
    </row>
    <row r="24" spans="1:48" ht="15" customHeight="1" x14ac:dyDescent="0.2">
      <c r="A24" s="2" t="s">
        <v>23</v>
      </c>
      <c r="B24" s="6">
        <v>334.91416666666669</v>
      </c>
      <c r="C24" s="6">
        <v>351.81879807692246</v>
      </c>
      <c r="D24" s="6">
        <v>345.92592592592592</v>
      </c>
      <c r="E24" s="6">
        <v>336.24632569077011</v>
      </c>
      <c r="F24" s="6">
        <v>348.00887978142072</v>
      </c>
      <c r="G24" s="26">
        <v>351.060109289617</v>
      </c>
      <c r="H24" s="22">
        <v>344.39393939393898</v>
      </c>
      <c r="I24" s="6">
        <v>330.74</v>
      </c>
      <c r="J24" s="6">
        <v>334.33333333333297</v>
      </c>
      <c r="K24" s="77">
        <v>323.33333333333331</v>
      </c>
      <c r="L24" s="77">
        <v>323.33333333333331</v>
      </c>
      <c r="M24" s="13">
        <v>302.5641025641026</v>
      </c>
      <c r="N24" s="6">
        <v>307.33333333333337</v>
      </c>
      <c r="O24" s="6">
        <v>317.54597701149402</v>
      </c>
      <c r="P24" s="6">
        <v>307.96296296296299</v>
      </c>
      <c r="Q24" s="22">
        <v>313.01573989301397</v>
      </c>
      <c r="R24" s="42">
        <v>331.875</v>
      </c>
      <c r="S24" s="42">
        <v>355.96491228070198</v>
      </c>
      <c r="T24" s="13">
        <v>367.63546798029603</v>
      </c>
      <c r="U24" s="6">
        <v>394.11706349206298</v>
      </c>
      <c r="V24" s="6">
        <v>390.59660645867501</v>
      </c>
      <c r="W24" s="6">
        <v>305.96491228070181</v>
      </c>
      <c r="X24" s="6">
        <v>305.96491228070181</v>
      </c>
      <c r="Y24" s="6">
        <v>285.15151515151518</v>
      </c>
      <c r="Z24" s="6">
        <v>285.15151515151518</v>
      </c>
      <c r="AA24" s="13">
        <v>273.31649831649838</v>
      </c>
      <c r="AB24" s="13">
        <v>289.84848484848499</v>
      </c>
      <c r="AC24" s="22">
        <v>302.91187739463601</v>
      </c>
      <c r="AD24" s="6">
        <v>313.83428571428601</v>
      </c>
      <c r="AE24" s="6">
        <v>322.91187739463601</v>
      </c>
      <c r="AF24" s="6">
        <v>375.73891625615801</v>
      </c>
      <c r="AG24" s="17">
        <v>356.66</v>
      </c>
      <c r="AH24" s="6">
        <v>333.55555555555554</v>
      </c>
      <c r="AI24" s="6">
        <v>348.85090909090911</v>
      </c>
      <c r="AJ24" s="105">
        <v>348.23529411764707</v>
      </c>
      <c r="AK24" s="6">
        <v>358.10185185185185</v>
      </c>
      <c r="AL24" s="6">
        <v>358.62068965517238</v>
      </c>
      <c r="AM24" s="121">
        <v>337.87606196901555</v>
      </c>
      <c r="AN24" s="124">
        <v>350.12820512820508</v>
      </c>
      <c r="AO24" s="124">
        <v>395.59523809523813</v>
      </c>
      <c r="AP24" s="124">
        <v>380.75</v>
      </c>
      <c r="AQ24" s="124">
        <v>384.875</v>
      </c>
      <c r="AR24" s="124">
        <v>398.09523809523802</v>
      </c>
      <c r="AS24" s="124">
        <v>406.491228070175</v>
      </c>
      <c r="AT24" s="177">
        <v>405.23809523809501</v>
      </c>
      <c r="AU24" s="184">
        <f t="shared" si="0"/>
        <v>21.490434948129757</v>
      </c>
      <c r="AV24" s="184">
        <f t="shared" si="1"/>
        <v>-0.30828041186257743</v>
      </c>
    </row>
    <row r="25" spans="1:48" ht="15" customHeight="1" x14ac:dyDescent="0.2">
      <c r="A25" s="2" t="s">
        <v>24</v>
      </c>
      <c r="B25" s="6">
        <v>224.94749999999999</v>
      </c>
      <c r="C25" s="6">
        <v>228.48223214285699</v>
      </c>
      <c r="D25" s="6">
        <v>244.24812030075191</v>
      </c>
      <c r="E25" s="6">
        <v>272.81976308292099</v>
      </c>
      <c r="F25" s="6">
        <v>296.86716791980001</v>
      </c>
      <c r="G25" s="26">
        <v>300.40109519360533</v>
      </c>
      <c r="H25" s="22">
        <v>310.15788461927599</v>
      </c>
      <c r="I25" s="6">
        <v>291.90687500000001</v>
      </c>
      <c r="J25" s="6">
        <v>248.66785792479001</v>
      </c>
      <c r="K25" s="77">
        <v>216.24973162802112</v>
      </c>
      <c r="L25" s="78">
        <v>255.19423076923073</v>
      </c>
      <c r="M25" s="13">
        <v>212.22605994151999</v>
      </c>
      <c r="N25" s="6">
        <v>288.86772853185585</v>
      </c>
      <c r="O25" s="6">
        <v>248.33089668616</v>
      </c>
      <c r="P25" s="6">
        <v>228.701628473097</v>
      </c>
      <c r="Q25" s="22">
        <v>224.5036934441367</v>
      </c>
      <c r="R25" s="42">
        <v>282.25017096550772</v>
      </c>
      <c r="S25" s="42">
        <v>310.51157305027272</v>
      </c>
      <c r="T25" s="13">
        <v>320.41857168172999</v>
      </c>
      <c r="U25" s="6">
        <v>341.85025277909898</v>
      </c>
      <c r="V25" s="6">
        <v>357.23856424687398</v>
      </c>
      <c r="W25" s="6">
        <v>310.51157305027272</v>
      </c>
      <c r="X25" s="6">
        <v>310.51157305027272</v>
      </c>
      <c r="Y25" s="6">
        <v>287.85990174374899</v>
      </c>
      <c r="Z25" s="6">
        <v>274.14497782918801</v>
      </c>
      <c r="AA25" s="13">
        <v>253.76103657837399</v>
      </c>
      <c r="AB25" s="13">
        <v>235.145690312738</v>
      </c>
      <c r="AC25" s="22">
        <v>252.37312030075199</v>
      </c>
      <c r="AD25" s="6">
        <v>176.18142857142857</v>
      </c>
      <c r="AE25" s="6">
        <v>152.37312030075188</v>
      </c>
      <c r="AF25" s="6">
        <v>152.37312030075188</v>
      </c>
      <c r="AG25" s="17">
        <v>149.94</v>
      </c>
      <c r="AH25" s="6">
        <v>129.94287188559599</v>
      </c>
      <c r="AI25" s="6">
        <v>117.34875</v>
      </c>
      <c r="AJ25" s="105">
        <v>171.67464114832535</v>
      </c>
      <c r="AK25" s="6">
        <v>163.88054503504418</v>
      </c>
      <c r="AL25" s="6">
        <v>164.75248837949064</v>
      </c>
      <c r="AM25" s="121">
        <v>176.20837808807732</v>
      </c>
      <c r="AN25" s="124">
        <v>205.41024277866401</v>
      </c>
      <c r="AO25" s="124">
        <v>250.18242278304203</v>
      </c>
      <c r="AP25" s="124">
        <v>230.78529657477026</v>
      </c>
      <c r="AQ25" s="124">
        <v>245.311004784689</v>
      </c>
      <c r="AR25" s="124">
        <v>240.90253411306</v>
      </c>
      <c r="AS25" s="124">
        <v>244.563962957792</v>
      </c>
      <c r="AT25" s="177">
        <v>240.17543859649101</v>
      </c>
      <c r="AU25" s="184">
        <f t="shared" si="0"/>
        <v>84.831561063192225</v>
      </c>
      <c r="AV25" s="184">
        <f t="shared" si="1"/>
        <v>-1.7944280540049915</v>
      </c>
    </row>
    <row r="26" spans="1:48" ht="15" customHeight="1" x14ac:dyDescent="0.2">
      <c r="A26" s="2" t="s">
        <v>25</v>
      </c>
      <c r="B26" s="6">
        <v>232.83625000000001</v>
      </c>
      <c r="C26" s="6">
        <v>225.88683333333299</v>
      </c>
      <c r="D26" s="6">
        <v>260.47619047619003</v>
      </c>
      <c r="E26" s="6">
        <v>283.66869170348599</v>
      </c>
      <c r="F26" s="6">
        <v>312.66728673317664</v>
      </c>
      <c r="G26" s="26">
        <v>315.41507506455201</v>
      </c>
      <c r="H26" s="22">
        <v>335.95897766322997</v>
      </c>
      <c r="I26" s="6">
        <v>399.52529411764698</v>
      </c>
      <c r="J26" s="6">
        <v>305.89172361600498</v>
      </c>
      <c r="K26" s="77">
        <v>278.46355864138502</v>
      </c>
      <c r="L26" s="78">
        <v>275.13518518518498</v>
      </c>
      <c r="M26" s="13">
        <v>235.16546186950083</v>
      </c>
      <c r="N26" s="6">
        <v>248.27319587628901</v>
      </c>
      <c r="O26" s="6">
        <v>232.89143041237099</v>
      </c>
      <c r="P26" s="6">
        <v>189.39778316824999</v>
      </c>
      <c r="Q26" s="22">
        <v>193.16332067281604</v>
      </c>
      <c r="R26" s="42">
        <v>225.878726854479</v>
      </c>
      <c r="S26" s="42">
        <v>263.60279553136701</v>
      </c>
      <c r="T26" s="13">
        <v>255.47063718052863</v>
      </c>
      <c r="U26" s="6">
        <v>252.611213968025</v>
      </c>
      <c r="V26" s="6">
        <v>278.51072538572498</v>
      </c>
      <c r="W26" s="6">
        <v>264.71153171815899</v>
      </c>
      <c r="X26" s="6">
        <v>250.71153171815899</v>
      </c>
      <c r="Y26" s="6">
        <v>218.61492611553999</v>
      </c>
      <c r="Z26" s="6">
        <v>219.76690160600322</v>
      </c>
      <c r="AA26" s="13">
        <v>121.406558380113</v>
      </c>
      <c r="AB26" s="13">
        <v>133.57731862280099</v>
      </c>
      <c r="AC26" s="22">
        <v>170.194730813288</v>
      </c>
      <c r="AD26" s="6">
        <v>152.416666666667</v>
      </c>
      <c r="AE26" s="6">
        <v>175.693012600229</v>
      </c>
      <c r="AF26" s="6">
        <v>143.60333824251401</v>
      </c>
      <c r="AG26" s="17">
        <v>160.78</v>
      </c>
      <c r="AH26" s="6">
        <v>150.42735042735001</v>
      </c>
      <c r="AI26" s="6">
        <v>119.00562499999999</v>
      </c>
      <c r="AJ26" s="105">
        <v>156.40658778017999</v>
      </c>
      <c r="AK26" s="6">
        <v>135.539145375766</v>
      </c>
      <c r="AL26" s="6">
        <v>112.097293814433</v>
      </c>
      <c r="AM26" s="121">
        <v>156.45238095238099</v>
      </c>
      <c r="AN26" s="124">
        <v>210.599774614967</v>
      </c>
      <c r="AO26" s="124">
        <v>225.72303921568627</v>
      </c>
      <c r="AP26" s="124">
        <v>215.35514546353301</v>
      </c>
      <c r="AQ26" s="124">
        <v>223.18376068376099</v>
      </c>
      <c r="AR26" s="124">
        <v>256.52512804308037</v>
      </c>
      <c r="AS26" s="124">
        <v>246.72309174588901</v>
      </c>
      <c r="AT26" s="177">
        <v>240.300296782256</v>
      </c>
      <c r="AU26" s="184">
        <f t="shared" si="0"/>
        <v>59.745083656386534</v>
      </c>
      <c r="AV26" s="184">
        <f t="shared" si="1"/>
        <v>-2.6032403040118064</v>
      </c>
    </row>
    <row r="27" spans="1:48" ht="15" customHeight="1" x14ac:dyDescent="0.2">
      <c r="A27" s="3" t="s">
        <v>26</v>
      </c>
      <c r="B27" s="13">
        <v>1224.55</v>
      </c>
      <c r="C27" s="13">
        <v>1200</v>
      </c>
      <c r="D27" s="13">
        <v>1216.665</v>
      </c>
      <c r="E27" s="13">
        <v>1233.33</v>
      </c>
      <c r="F27" s="13">
        <v>1244.82864909399</v>
      </c>
      <c r="G27" s="28">
        <v>1245.7579606080001</v>
      </c>
      <c r="H27" s="28">
        <v>1246.6882943646699</v>
      </c>
      <c r="I27" s="28">
        <v>1211.08</v>
      </c>
      <c r="J27" s="6">
        <v>1150</v>
      </c>
      <c r="K27" s="6">
        <v>1150</v>
      </c>
      <c r="L27" s="78">
        <v>1100</v>
      </c>
      <c r="M27" s="13">
        <v>1201.188245794915</v>
      </c>
      <c r="N27" s="7">
        <v>1250</v>
      </c>
      <c r="O27" s="6">
        <v>1223.2371918101001</v>
      </c>
      <c r="P27" s="6">
        <v>1040.5405405405404</v>
      </c>
      <c r="Q27" s="8">
        <v>1171.2592441168802</v>
      </c>
      <c r="R27" s="42">
        <v>1180</v>
      </c>
      <c r="S27" s="42">
        <v>1200</v>
      </c>
      <c r="T27" s="13">
        <v>1250</v>
      </c>
      <c r="U27" s="6">
        <v>1185.8881061941772</v>
      </c>
      <c r="V27" s="6">
        <v>1250</v>
      </c>
      <c r="W27" s="6">
        <v>1300</v>
      </c>
      <c r="X27" s="6">
        <v>1366.6666666666599</v>
      </c>
      <c r="Y27" s="7">
        <v>1400</v>
      </c>
      <c r="Z27" s="7">
        <v>1400</v>
      </c>
      <c r="AA27" s="13">
        <v>1421.3</v>
      </c>
      <c r="AB27" s="15">
        <v>1430.28</v>
      </c>
      <c r="AC27" s="24">
        <v>1500</v>
      </c>
      <c r="AD27" s="7">
        <v>1520.3</v>
      </c>
      <c r="AE27" s="7">
        <v>1429.37</v>
      </c>
      <c r="AF27" s="7">
        <v>1400.34</v>
      </c>
      <c r="AG27" s="17">
        <v>1450</v>
      </c>
      <c r="AH27" s="6">
        <v>1439.5</v>
      </c>
      <c r="AI27" s="6">
        <v>1419.23</v>
      </c>
      <c r="AJ27" s="108">
        <v>1450</v>
      </c>
      <c r="AK27" s="6">
        <v>1420</v>
      </c>
      <c r="AL27" s="6">
        <v>1406.4516129032199</v>
      </c>
      <c r="AM27" s="121">
        <v>1420</v>
      </c>
      <c r="AN27" s="124">
        <v>1380</v>
      </c>
      <c r="AO27" s="124">
        <v>1377.7777777777701</v>
      </c>
      <c r="AP27" s="124">
        <v>1365.3333333333301</v>
      </c>
      <c r="AQ27" s="124">
        <v>1350</v>
      </c>
      <c r="AR27" s="124">
        <v>1320</v>
      </c>
      <c r="AS27" s="124">
        <v>1324.54545454545</v>
      </c>
      <c r="AT27" s="177">
        <v>1320</v>
      </c>
      <c r="AU27" s="184">
        <f t="shared" si="0"/>
        <v>-8.3014935741576945</v>
      </c>
      <c r="AV27" s="184">
        <f t="shared" si="1"/>
        <v>-0.34317089910741044</v>
      </c>
    </row>
    <row r="28" spans="1:48" ht="15" customHeight="1" x14ac:dyDescent="0.2">
      <c r="A28" s="3" t="s">
        <v>27</v>
      </c>
      <c r="B28" s="13">
        <v>703.51</v>
      </c>
      <c r="C28" s="13">
        <v>703.33333333333303</v>
      </c>
      <c r="D28" s="13">
        <v>710</v>
      </c>
      <c r="E28" s="13">
        <v>712</v>
      </c>
      <c r="F28" s="13">
        <v>713.58331152847904</v>
      </c>
      <c r="G28" s="13">
        <v>723.33</v>
      </c>
      <c r="H28" s="13">
        <v>726.9</v>
      </c>
      <c r="I28" s="13">
        <v>717.33</v>
      </c>
      <c r="J28" s="15">
        <v>711.55</v>
      </c>
      <c r="K28" s="77">
        <v>820</v>
      </c>
      <c r="L28" s="78">
        <v>900</v>
      </c>
      <c r="M28" s="13">
        <v>1000</v>
      </c>
      <c r="N28" s="6">
        <v>1000</v>
      </c>
      <c r="O28" s="6">
        <v>900</v>
      </c>
      <c r="P28" s="6">
        <v>850</v>
      </c>
      <c r="Q28" s="22">
        <v>920</v>
      </c>
      <c r="R28" s="42">
        <v>1000</v>
      </c>
      <c r="S28" s="42">
        <v>960</v>
      </c>
      <c r="T28" s="13">
        <v>1040</v>
      </c>
      <c r="U28" s="6">
        <v>1026.0869565217392</v>
      </c>
      <c r="V28" s="6">
        <v>1040</v>
      </c>
      <c r="W28" s="6">
        <v>900</v>
      </c>
      <c r="X28" s="6">
        <v>900</v>
      </c>
      <c r="Y28" s="6">
        <v>899.32</v>
      </c>
      <c r="Z28" s="6">
        <v>800</v>
      </c>
      <c r="AA28" s="13">
        <v>875</v>
      </c>
      <c r="AB28" s="13">
        <v>856.25</v>
      </c>
      <c r="AC28" s="22">
        <v>900</v>
      </c>
      <c r="AD28" s="6">
        <v>890</v>
      </c>
      <c r="AE28" s="6">
        <v>830</v>
      </c>
      <c r="AF28" s="6">
        <v>800.66</v>
      </c>
      <c r="AG28" s="17">
        <v>825</v>
      </c>
      <c r="AH28" s="6">
        <v>851.03</v>
      </c>
      <c r="AI28" s="6">
        <v>860</v>
      </c>
      <c r="AJ28" s="105">
        <v>900</v>
      </c>
      <c r="AK28" s="6">
        <v>920</v>
      </c>
      <c r="AL28" s="6">
        <v>918.26548000000003</v>
      </c>
      <c r="AM28" s="121">
        <v>940</v>
      </c>
      <c r="AN28" s="124">
        <v>968</v>
      </c>
      <c r="AO28" s="124">
        <v>1008.7719298245614</v>
      </c>
      <c r="AP28" s="124">
        <v>981.66666666666697</v>
      </c>
      <c r="AQ28" s="124">
        <v>997.31601731601995</v>
      </c>
      <c r="AR28" s="124">
        <v>990</v>
      </c>
      <c r="AS28" s="124">
        <v>986.95652173913004</v>
      </c>
      <c r="AT28" s="177">
        <v>990</v>
      </c>
      <c r="AU28" s="184">
        <f t="shared" si="0"/>
        <v>16.329624102558078</v>
      </c>
      <c r="AV28" s="184">
        <f t="shared" si="1"/>
        <v>0.30837004405290364</v>
      </c>
    </row>
    <row r="29" spans="1:48" ht="15" customHeight="1" x14ac:dyDescent="0.2">
      <c r="A29" s="3" t="s">
        <v>28</v>
      </c>
      <c r="B29" s="13">
        <v>149.73500000000001</v>
      </c>
      <c r="C29" s="16">
        <v>141.535</v>
      </c>
      <c r="D29" s="16">
        <v>150</v>
      </c>
      <c r="E29" s="16">
        <v>155.83500000000001</v>
      </c>
      <c r="F29" s="13">
        <v>157.49934238674101</v>
      </c>
      <c r="G29" s="16">
        <v>155.29499999999999</v>
      </c>
      <c r="H29" s="16">
        <v>162.59</v>
      </c>
      <c r="I29" s="16">
        <v>165</v>
      </c>
      <c r="J29" s="6">
        <v>163.55000000000001</v>
      </c>
      <c r="K29" s="77">
        <v>155.85</v>
      </c>
      <c r="L29" s="78">
        <v>155.185</v>
      </c>
      <c r="M29" s="13">
        <v>153.83864149252835</v>
      </c>
      <c r="N29" s="6">
        <v>181.276595744681</v>
      </c>
      <c r="O29" s="6">
        <v>195</v>
      </c>
      <c r="P29" s="6">
        <v>291.35802469135803</v>
      </c>
      <c r="Q29" s="22">
        <v>309.03225806451599</v>
      </c>
      <c r="R29" s="42">
        <v>327.77777777777777</v>
      </c>
      <c r="S29" s="42">
        <v>328.90028490028499</v>
      </c>
      <c r="T29" s="13">
        <v>360</v>
      </c>
      <c r="U29" s="6">
        <v>350</v>
      </c>
      <c r="V29" s="6">
        <v>320</v>
      </c>
      <c r="W29" s="6">
        <v>298.90028490028499</v>
      </c>
      <c r="X29" s="6">
        <v>284.90028490028493</v>
      </c>
      <c r="Y29" s="6">
        <v>203</v>
      </c>
      <c r="Z29" s="6">
        <v>233.333333333333</v>
      </c>
      <c r="AA29" s="13">
        <v>200</v>
      </c>
      <c r="AB29" s="13">
        <v>200</v>
      </c>
      <c r="AC29" s="22">
        <v>205</v>
      </c>
      <c r="AD29" s="6">
        <v>200.37</v>
      </c>
      <c r="AE29" s="6">
        <v>225</v>
      </c>
      <c r="AF29" s="6">
        <v>185.29</v>
      </c>
      <c r="AG29" s="17">
        <v>204.82</v>
      </c>
      <c r="AH29" s="6">
        <v>184.82026143790799</v>
      </c>
      <c r="AI29" s="6">
        <v>185.713333333333</v>
      </c>
      <c r="AJ29" s="105">
        <v>200</v>
      </c>
      <c r="AK29" s="6">
        <v>247.74509803921569</v>
      </c>
      <c r="AL29" s="6">
        <v>174.01960784313701</v>
      </c>
      <c r="AM29" s="121">
        <v>203.404558404558</v>
      </c>
      <c r="AN29" s="124">
        <v>193.21428571428569</v>
      </c>
      <c r="AO29" s="124">
        <v>203.125</v>
      </c>
      <c r="AP29" s="124">
        <v>196.95424836601299</v>
      </c>
      <c r="AQ29" s="124">
        <v>198.57142857142901</v>
      </c>
      <c r="AR29" s="124">
        <v>205.452508960573</v>
      </c>
      <c r="AS29" s="124">
        <v>204.68137254902001</v>
      </c>
      <c r="AT29" s="177">
        <v>202.12962962962999</v>
      </c>
      <c r="AU29" s="184">
        <f t="shared" si="0"/>
        <v>9.3655143960161737</v>
      </c>
      <c r="AV29" s="184">
        <f t="shared" si="1"/>
        <v>-1.2466903497917941</v>
      </c>
    </row>
    <row r="30" spans="1:48" ht="15" customHeight="1" x14ac:dyDescent="0.2">
      <c r="A30" s="3" t="s">
        <v>29</v>
      </c>
      <c r="B30" s="13">
        <v>96.222499999999997</v>
      </c>
      <c r="C30" s="13">
        <v>94.409374999999997</v>
      </c>
      <c r="D30" s="13">
        <v>99.334999999999994</v>
      </c>
      <c r="E30" s="13">
        <v>98.389487179487006</v>
      </c>
      <c r="F30" s="13">
        <v>99.304558361828995</v>
      </c>
      <c r="G30" s="13">
        <v>97.07</v>
      </c>
      <c r="H30" s="13">
        <v>98.41</v>
      </c>
      <c r="I30" s="13">
        <v>99.6</v>
      </c>
      <c r="J30" s="6">
        <v>94.317873227128999</v>
      </c>
      <c r="K30" s="77">
        <v>90.25</v>
      </c>
      <c r="L30" s="78">
        <v>94.694999999999993</v>
      </c>
      <c r="M30" s="13">
        <v>90.145502645502674</v>
      </c>
      <c r="N30" s="6">
        <v>106.4814814814815</v>
      </c>
      <c r="O30" s="6">
        <v>97.005708716235006</v>
      </c>
      <c r="P30" s="6">
        <v>108.73570939360415</v>
      </c>
      <c r="Q30" s="22">
        <v>126.75925925925927</v>
      </c>
      <c r="R30" s="42">
        <v>164.137969217494</v>
      </c>
      <c r="S30" s="42">
        <v>201.85944412476979</v>
      </c>
      <c r="T30" s="13">
        <v>197.05540560803701</v>
      </c>
      <c r="U30" s="6">
        <v>196.126959012621</v>
      </c>
      <c r="V30" s="6">
        <v>208.486811391223</v>
      </c>
      <c r="W30" s="6">
        <v>201.85944412476979</v>
      </c>
      <c r="X30" s="6">
        <v>201.85944412476979</v>
      </c>
      <c r="Y30" s="6">
        <v>194.01559454190999</v>
      </c>
      <c r="Z30" s="6">
        <v>197.17348927875199</v>
      </c>
      <c r="AA30" s="13">
        <v>195.700073939638</v>
      </c>
      <c r="AB30" s="13">
        <v>190.10331384015501</v>
      </c>
      <c r="AC30" s="22">
        <v>185.173611111111</v>
      </c>
      <c r="AD30" s="6">
        <v>151.421875</v>
      </c>
      <c r="AE30" s="6">
        <v>85.173611111111114</v>
      </c>
      <c r="AF30" s="6">
        <v>83.444444444444443</v>
      </c>
      <c r="AG30" s="17">
        <v>110.52</v>
      </c>
      <c r="AH30" s="6">
        <v>110.52287581699348</v>
      </c>
      <c r="AI30" s="6">
        <v>111.85187500000002</v>
      </c>
      <c r="AJ30" s="105">
        <v>108.5858585858586</v>
      </c>
      <c r="AK30" s="6">
        <v>107.06107549857549</v>
      </c>
      <c r="AL30" s="6">
        <v>118.27077434662574</v>
      </c>
      <c r="AM30" s="121">
        <v>118.69668911335579</v>
      </c>
      <c r="AN30" s="124">
        <v>75.024005486968463</v>
      </c>
      <c r="AO30" s="124">
        <v>83.665805985895943</v>
      </c>
      <c r="AP30" s="124">
        <v>93.116432357918001</v>
      </c>
      <c r="AQ30" s="124">
        <v>97.830687830688007</v>
      </c>
      <c r="AR30" s="124">
        <v>112.84278204035236</v>
      </c>
      <c r="AS30" s="124">
        <v>101.06014628073451</v>
      </c>
      <c r="AT30" s="177">
        <v>98.777777777777999</v>
      </c>
      <c r="AU30" s="184">
        <f t="shared" si="0"/>
        <v>-10.626848018923523</v>
      </c>
      <c r="AV30" s="184">
        <f t="shared" si="1"/>
        <v>-2.2584258849342396</v>
      </c>
    </row>
    <row r="31" spans="1:48" ht="15" customHeight="1" x14ac:dyDescent="0.2">
      <c r="A31" s="3" t="s">
        <v>30</v>
      </c>
      <c r="B31" s="13">
        <v>813.18499999999995</v>
      </c>
      <c r="C31" s="13">
        <v>816.96428571428999</v>
      </c>
      <c r="D31" s="13">
        <v>820</v>
      </c>
      <c r="E31" s="13">
        <v>833.89</v>
      </c>
      <c r="F31" s="13">
        <v>837.07423041203594</v>
      </c>
      <c r="G31" s="13">
        <v>846.86500000000001</v>
      </c>
      <c r="H31" s="13">
        <v>845</v>
      </c>
      <c r="I31" s="13">
        <v>855</v>
      </c>
      <c r="J31" s="6">
        <v>867.142857142857</v>
      </c>
      <c r="K31" s="77">
        <v>925.36</v>
      </c>
      <c r="L31" s="78">
        <v>986.91304347825997</v>
      </c>
      <c r="M31" s="13">
        <v>1018.1818181818181</v>
      </c>
      <c r="N31" s="6">
        <v>994.11764705882354</v>
      </c>
      <c r="O31" s="6">
        <v>1005</v>
      </c>
      <c r="P31" s="6">
        <v>1004.2735042735042</v>
      </c>
      <c r="Q31" s="22">
        <v>1055.8433452956779</v>
      </c>
      <c r="R31" s="42">
        <v>1076.3636363636399</v>
      </c>
      <c r="S31" s="42">
        <v>993.33333333333337</v>
      </c>
      <c r="T31" s="13">
        <v>993.33333333333337</v>
      </c>
      <c r="U31" s="6">
        <v>953.57142857142856</v>
      </c>
      <c r="V31" s="6">
        <v>1003.1680440771349</v>
      </c>
      <c r="W31" s="6">
        <v>933.33333333333337</v>
      </c>
      <c r="X31" s="6">
        <v>933.33333333333337</v>
      </c>
      <c r="Y31" s="6">
        <v>806.66666666667004</v>
      </c>
      <c r="Z31" s="6">
        <v>906.66666666667004</v>
      </c>
      <c r="AA31" s="13">
        <v>870.83333333333303</v>
      </c>
      <c r="AB31" s="13">
        <v>847.69230769231001</v>
      </c>
      <c r="AC31" s="22">
        <v>898.18181818181995</v>
      </c>
      <c r="AD31" s="6">
        <v>950.18181818181995</v>
      </c>
      <c r="AE31" s="6">
        <v>918.18181818181995</v>
      </c>
      <c r="AF31" s="6">
        <v>890</v>
      </c>
      <c r="AG31" s="17">
        <v>908.57</v>
      </c>
      <c r="AH31" s="6">
        <v>874.28571428571001</v>
      </c>
      <c r="AI31" s="6">
        <v>816.66666666667004</v>
      </c>
      <c r="AJ31" s="105">
        <v>851.11111111110995</v>
      </c>
      <c r="AK31" s="6">
        <v>897.42857142856997</v>
      </c>
      <c r="AL31" s="6">
        <v>892.04081632653094</v>
      </c>
      <c r="AM31" s="121">
        <v>937.5</v>
      </c>
      <c r="AN31" s="124">
        <v>978.57142857143003</v>
      </c>
      <c r="AO31" s="124">
        <v>1012.5</v>
      </c>
      <c r="AP31" s="124">
        <v>990</v>
      </c>
      <c r="AQ31" s="124">
        <v>1000</v>
      </c>
      <c r="AR31" s="124">
        <v>1054.5454545454547</v>
      </c>
      <c r="AS31" s="124">
        <v>1030</v>
      </c>
      <c r="AT31" s="177">
        <v>1062.5</v>
      </c>
      <c r="AU31" s="184">
        <f t="shared" si="0"/>
        <v>21.527777777778372</v>
      </c>
      <c r="AV31" s="184">
        <f t="shared" si="1"/>
        <v>3.1553398058252426</v>
      </c>
    </row>
    <row r="32" spans="1:48" ht="15" customHeight="1" x14ac:dyDescent="0.2">
      <c r="A32" s="3" t="s">
        <v>31</v>
      </c>
      <c r="B32" s="13">
        <v>729.54499999999996</v>
      </c>
      <c r="C32" s="13">
        <v>729.16666666666652</v>
      </c>
      <c r="D32" s="13">
        <v>730</v>
      </c>
      <c r="E32" s="13">
        <v>735.26300000000003</v>
      </c>
      <c r="F32" s="13">
        <v>740.60631908084304</v>
      </c>
      <c r="G32" s="13">
        <v>748.33500000000004</v>
      </c>
      <c r="H32" s="13">
        <v>755</v>
      </c>
      <c r="I32" s="13">
        <v>759.77499999999998</v>
      </c>
      <c r="J32" s="6">
        <v>768.461538461538</v>
      </c>
      <c r="K32" s="77">
        <v>785.69</v>
      </c>
      <c r="L32" s="78">
        <v>757.89473684210998</v>
      </c>
      <c r="M32" s="13">
        <v>1000</v>
      </c>
      <c r="N32" s="6">
        <v>959.375</v>
      </c>
      <c r="O32" s="6">
        <v>991.66666666666663</v>
      </c>
      <c r="P32" s="6">
        <v>1035.2941176470588</v>
      </c>
      <c r="Q32" s="22">
        <v>1012.6373626373627</v>
      </c>
      <c r="R32" s="42">
        <v>1022.7272727272727</v>
      </c>
      <c r="S32" s="42">
        <v>927.27272727272725</v>
      </c>
      <c r="T32" s="13">
        <v>1000</v>
      </c>
      <c r="U32" s="6">
        <v>1004.7619047619047</v>
      </c>
      <c r="V32" s="6">
        <v>1071.4285714285713</v>
      </c>
      <c r="W32" s="6">
        <v>1027.2727272727273</v>
      </c>
      <c r="X32" s="6">
        <v>927.27272727272725</v>
      </c>
      <c r="Y32" s="6">
        <v>916.66666666666663</v>
      </c>
      <c r="Z32" s="6">
        <v>916.66666666666663</v>
      </c>
      <c r="AA32" s="13">
        <v>907.77777777777806</v>
      </c>
      <c r="AB32" s="13">
        <v>922.22222222222217</v>
      </c>
      <c r="AC32" s="22">
        <v>950</v>
      </c>
      <c r="AD32" s="6">
        <v>902.14</v>
      </c>
      <c r="AE32" s="6">
        <v>950</v>
      </c>
      <c r="AF32" s="6">
        <v>944.44444444444446</v>
      </c>
      <c r="AG32" s="17">
        <v>970</v>
      </c>
      <c r="AH32" s="6">
        <v>955.02</v>
      </c>
      <c r="AI32" s="6">
        <v>918.18181818181813</v>
      </c>
      <c r="AJ32" s="105">
        <v>967.0454545454545</v>
      </c>
      <c r="AK32" s="6">
        <v>980</v>
      </c>
      <c r="AL32" s="6">
        <v>989.73407544836118</v>
      </c>
      <c r="AM32" s="121">
        <v>935</v>
      </c>
      <c r="AN32" s="124">
        <v>957.14285714285995</v>
      </c>
      <c r="AO32" s="124">
        <v>962.5</v>
      </c>
      <c r="AP32" s="124">
        <v>951.42857142857099</v>
      </c>
      <c r="AQ32" s="124">
        <v>972.22222222222217</v>
      </c>
      <c r="AR32" s="124">
        <v>980</v>
      </c>
      <c r="AS32" s="124">
        <v>994.87179487179003</v>
      </c>
      <c r="AT32" s="177">
        <v>998.57142857142901</v>
      </c>
      <c r="AU32" s="184">
        <f t="shared" si="0"/>
        <v>4.5602635098143525</v>
      </c>
      <c r="AV32" s="184">
        <f t="shared" si="1"/>
        <v>0.3718703976441261</v>
      </c>
    </row>
    <row r="33" spans="1:48" ht="15" customHeight="1" x14ac:dyDescent="0.2">
      <c r="A33" s="3" t="s">
        <v>32</v>
      </c>
      <c r="B33" s="13">
        <v>955.54500000000007</v>
      </c>
      <c r="C33" s="16">
        <v>1057.38625</v>
      </c>
      <c r="D33" s="13">
        <v>1175</v>
      </c>
      <c r="E33" s="13">
        <v>1045.79</v>
      </c>
      <c r="F33" s="13">
        <v>1103.9719136689598</v>
      </c>
      <c r="G33" s="13">
        <v>1183.335</v>
      </c>
      <c r="H33" s="13">
        <v>1125</v>
      </c>
      <c r="I33" s="13">
        <v>1100</v>
      </c>
      <c r="J33" s="8">
        <v>1125.4860635556679</v>
      </c>
      <c r="K33" s="77">
        <v>1100</v>
      </c>
      <c r="L33" s="78">
        <v>1160</v>
      </c>
      <c r="M33" s="13">
        <v>1200</v>
      </c>
      <c r="N33" s="6">
        <v>1186.6666666666667</v>
      </c>
      <c r="O33" s="6">
        <v>1055</v>
      </c>
      <c r="P33" s="6">
        <v>825</v>
      </c>
      <c r="Q33" s="22">
        <v>1046.6666666666699</v>
      </c>
      <c r="R33" s="42">
        <v>1085.3333333333301</v>
      </c>
      <c r="S33" s="42">
        <v>1150</v>
      </c>
      <c r="T33" s="13">
        <v>1150</v>
      </c>
      <c r="U33" s="6">
        <v>1080</v>
      </c>
      <c r="V33" s="6">
        <v>1050</v>
      </c>
      <c r="W33" s="6">
        <v>1030</v>
      </c>
      <c r="X33" s="6">
        <v>1250</v>
      </c>
      <c r="Y33" s="6">
        <v>1001.2</v>
      </c>
      <c r="Z33" s="6">
        <v>1100</v>
      </c>
      <c r="AA33" s="13">
        <v>1000</v>
      </c>
      <c r="AB33" s="13">
        <v>986.66666666667004</v>
      </c>
      <c r="AC33" s="22">
        <v>980</v>
      </c>
      <c r="AD33" s="6">
        <v>930</v>
      </c>
      <c r="AE33" s="6">
        <v>900</v>
      </c>
      <c r="AF33" s="6">
        <v>902.16</v>
      </c>
      <c r="AG33" s="17">
        <v>873.33</v>
      </c>
      <c r="AH33" s="6">
        <v>859.52380952380997</v>
      </c>
      <c r="AI33" s="6">
        <v>833.33333333332996</v>
      </c>
      <c r="AJ33" s="105">
        <v>865</v>
      </c>
      <c r="AK33" s="6">
        <v>835</v>
      </c>
      <c r="AL33" s="6">
        <v>816.66666666667004</v>
      </c>
      <c r="AM33" s="121">
        <v>875</v>
      </c>
      <c r="AN33" s="124">
        <v>900</v>
      </c>
      <c r="AO33" s="124">
        <v>950</v>
      </c>
      <c r="AP33" s="124">
        <v>950</v>
      </c>
      <c r="AQ33" s="124">
        <v>975</v>
      </c>
      <c r="AR33" s="124">
        <v>1001.5</v>
      </c>
      <c r="AS33" s="124">
        <v>1000</v>
      </c>
      <c r="AT33" s="177">
        <v>1010</v>
      </c>
      <c r="AU33" s="184">
        <f t="shared" si="0"/>
        <v>17.506925207756172</v>
      </c>
      <c r="AV33" s="184">
        <f t="shared" si="1"/>
        <v>1</v>
      </c>
    </row>
    <row r="34" spans="1:48" ht="15" customHeight="1" x14ac:dyDescent="0.2">
      <c r="A34" s="3" t="s">
        <v>33</v>
      </c>
      <c r="B34" s="13">
        <v>1854.4512500000001</v>
      </c>
      <c r="C34" s="31">
        <v>1873.737543</v>
      </c>
      <c r="D34" s="31">
        <v>1893.2244134471998</v>
      </c>
      <c r="E34" s="31">
        <v>1912.9139473470507</v>
      </c>
      <c r="F34" s="31">
        <v>1932.8082523994599</v>
      </c>
      <c r="G34" s="16">
        <v>1968.0550000000001</v>
      </c>
      <c r="H34" s="13">
        <v>1950</v>
      </c>
      <c r="I34" s="13">
        <v>1955</v>
      </c>
      <c r="J34" s="8">
        <v>1931.2194589581752</v>
      </c>
      <c r="K34" s="77">
        <v>1933.3333333333301</v>
      </c>
      <c r="L34" s="78">
        <v>1840</v>
      </c>
      <c r="M34" s="13">
        <v>1500</v>
      </c>
      <c r="N34" s="6">
        <v>1650</v>
      </c>
      <c r="O34" s="6">
        <v>1733.3333333333333</v>
      </c>
      <c r="P34" s="6">
        <v>1214.3749243029818</v>
      </c>
      <c r="Q34" s="22">
        <v>1261.42857142857</v>
      </c>
      <c r="R34" s="42">
        <v>1298.3333333333301</v>
      </c>
      <c r="S34" s="42">
        <v>1306.6666666666699</v>
      </c>
      <c r="T34" s="13">
        <v>1260</v>
      </c>
      <c r="U34" s="6">
        <v>1279.5238095238101</v>
      </c>
      <c r="V34" s="6">
        <v>1254.9019607843138</v>
      </c>
      <c r="W34" s="6">
        <v>1386.6666666666665</v>
      </c>
      <c r="X34" s="6">
        <v>1386.6666666666665</v>
      </c>
      <c r="Y34" s="6">
        <v>1500</v>
      </c>
      <c r="Z34" s="6">
        <v>1500</v>
      </c>
      <c r="AA34" s="13">
        <v>1550</v>
      </c>
      <c r="AB34" s="13">
        <v>1530</v>
      </c>
      <c r="AC34" s="22">
        <v>1533.3333333333301</v>
      </c>
      <c r="AD34" s="6">
        <v>1483.3333333333001</v>
      </c>
      <c r="AE34" s="6">
        <v>1433.3333333333301</v>
      </c>
      <c r="AF34" s="6">
        <v>1413.3333333333301</v>
      </c>
      <c r="AG34" s="17">
        <v>1404.06</v>
      </c>
      <c r="AH34" s="6">
        <v>1375</v>
      </c>
      <c r="AI34" s="6">
        <v>1373.3333333333301</v>
      </c>
      <c r="AJ34" s="105">
        <v>1330</v>
      </c>
      <c r="AK34" s="6">
        <v>1284</v>
      </c>
      <c r="AL34" s="6">
        <v>1303.3333333333301</v>
      </c>
      <c r="AM34" s="121">
        <v>1280</v>
      </c>
      <c r="AN34" s="124">
        <v>1260</v>
      </c>
      <c r="AO34" s="124">
        <v>1195</v>
      </c>
      <c r="AP34" s="124">
        <v>1190</v>
      </c>
      <c r="AQ34" s="124">
        <v>1150</v>
      </c>
      <c r="AR34" s="124">
        <v>1160</v>
      </c>
      <c r="AS34" s="124">
        <v>1125</v>
      </c>
      <c r="AT34" s="177">
        <v>1150</v>
      </c>
      <c r="AU34" s="184">
        <f t="shared" si="0"/>
        <v>-16.363636363636363</v>
      </c>
      <c r="AV34" s="184">
        <f t="shared" si="1"/>
        <v>2.2222222222222223</v>
      </c>
    </row>
    <row r="35" spans="1:48" ht="15" customHeight="1" x14ac:dyDescent="0.2">
      <c r="A35" s="3" t="s">
        <v>34</v>
      </c>
      <c r="B35" s="31">
        <v>2204.4267918142314</v>
      </c>
      <c r="C35" s="31">
        <v>2207.5129893227713</v>
      </c>
      <c r="D35" s="31">
        <v>2210.6035075078235</v>
      </c>
      <c r="E35" s="31">
        <v>2213.6983524183347</v>
      </c>
      <c r="F35" s="31">
        <v>2216.7975301117203</v>
      </c>
      <c r="G35" s="31">
        <v>2219.9010466538771</v>
      </c>
      <c r="H35" s="31">
        <v>2223.0089081191927</v>
      </c>
      <c r="I35" s="31">
        <v>2226.1211205905597</v>
      </c>
      <c r="J35" s="8">
        <v>2216.7975301117203</v>
      </c>
      <c r="K35" s="77">
        <v>2100</v>
      </c>
      <c r="L35" s="77">
        <v>2100</v>
      </c>
      <c r="M35" s="13">
        <v>2188.5445141938208</v>
      </c>
      <c r="N35" s="7">
        <v>1700</v>
      </c>
      <c r="O35" s="6">
        <v>1780.5331202143</v>
      </c>
      <c r="P35" s="6">
        <v>1780.5331202143</v>
      </c>
      <c r="Q35" s="8">
        <v>1753.6887468095331</v>
      </c>
      <c r="R35" s="8">
        <v>1814.44826686491</v>
      </c>
      <c r="S35" s="42">
        <v>1825</v>
      </c>
      <c r="T35" s="42">
        <v>1820</v>
      </c>
      <c r="U35" s="6">
        <v>1800</v>
      </c>
      <c r="V35" s="6">
        <v>1800</v>
      </c>
      <c r="W35" s="6">
        <v>1700</v>
      </c>
      <c r="X35" s="6">
        <v>1752.38095238095</v>
      </c>
      <c r="Y35" s="7">
        <v>1725</v>
      </c>
      <c r="Z35" s="7">
        <v>1700</v>
      </c>
      <c r="AA35" s="13">
        <v>1628.57142857143</v>
      </c>
      <c r="AB35" s="15">
        <v>1620.12</v>
      </c>
      <c r="AC35" s="24">
        <v>1660.32</v>
      </c>
      <c r="AD35" s="7">
        <v>1629.3140000000001</v>
      </c>
      <c r="AE35" s="7">
        <v>1590.31</v>
      </c>
      <c r="AF35" s="7">
        <v>1555.06</v>
      </c>
      <c r="AG35" s="17">
        <v>1591.5613333333331</v>
      </c>
      <c r="AH35" s="7">
        <v>1540.25</v>
      </c>
      <c r="AI35" s="7">
        <v>1450.26</v>
      </c>
      <c r="AJ35" s="105">
        <v>1500</v>
      </c>
      <c r="AK35" s="105">
        <v>1500</v>
      </c>
      <c r="AL35" s="6">
        <v>1458.34</v>
      </c>
      <c r="AM35" s="122">
        <v>1500</v>
      </c>
      <c r="AN35" s="122">
        <v>1500</v>
      </c>
      <c r="AO35" s="129">
        <v>1550</v>
      </c>
      <c r="AP35" s="129">
        <v>1530</v>
      </c>
      <c r="AQ35" s="129">
        <v>1545</v>
      </c>
      <c r="AR35" s="129">
        <v>1535</v>
      </c>
      <c r="AS35" s="129">
        <v>1545</v>
      </c>
      <c r="AT35" s="177">
        <v>1550</v>
      </c>
      <c r="AU35" s="184">
        <f t="shared" si="0"/>
        <v>0.6330141210842396</v>
      </c>
      <c r="AV35" s="184">
        <f t="shared" si="1"/>
        <v>0.3236245954692557</v>
      </c>
    </row>
    <row r="36" spans="1:48" ht="15" customHeight="1" x14ac:dyDescent="0.2">
      <c r="A36" s="3" t="s">
        <v>35</v>
      </c>
      <c r="B36" s="13">
        <v>949.8</v>
      </c>
      <c r="C36" s="16">
        <v>734.28571428571399</v>
      </c>
      <c r="D36" s="13">
        <v>771.66499999999996</v>
      </c>
      <c r="E36" s="13">
        <v>811.10791666666671</v>
      </c>
      <c r="F36" s="13">
        <v>886.61531396326507</v>
      </c>
      <c r="G36" s="31">
        <v>978.82330661544472</v>
      </c>
      <c r="H36" s="13">
        <v>1018.45</v>
      </c>
      <c r="I36" s="13">
        <v>1099.4299999999998</v>
      </c>
      <c r="J36" s="8">
        <v>888.33615290960984</v>
      </c>
      <c r="K36" s="77">
        <v>1093.3333333333333</v>
      </c>
      <c r="L36" s="78">
        <v>995</v>
      </c>
      <c r="M36" s="13">
        <v>1060</v>
      </c>
      <c r="N36" s="6">
        <v>989.28571428571433</v>
      </c>
      <c r="O36" s="6">
        <v>975</v>
      </c>
      <c r="P36" s="6">
        <v>1035</v>
      </c>
      <c r="Q36" s="22">
        <v>956.25</v>
      </c>
      <c r="R36" s="42">
        <v>1015.3846153846154</v>
      </c>
      <c r="S36" s="42">
        <v>1000</v>
      </c>
      <c r="T36" s="13">
        <v>946.875</v>
      </c>
      <c r="U36" s="6">
        <v>947.5</v>
      </c>
      <c r="V36" s="6">
        <v>992.30769230769226</v>
      </c>
      <c r="W36" s="6">
        <v>963.8888888888888</v>
      </c>
      <c r="X36" s="6">
        <v>895.83333333333337</v>
      </c>
      <c r="Y36" s="6">
        <v>934.375</v>
      </c>
      <c r="Z36" s="6">
        <v>934.375</v>
      </c>
      <c r="AA36" s="13">
        <v>884.61538461538498</v>
      </c>
      <c r="AB36" s="13">
        <v>867.12121212120996</v>
      </c>
      <c r="AC36" s="22">
        <v>875</v>
      </c>
      <c r="AD36" s="6">
        <v>885</v>
      </c>
      <c r="AE36" s="6">
        <v>905</v>
      </c>
      <c r="AF36" s="6">
        <v>950</v>
      </c>
      <c r="AG36" s="17">
        <v>938.5</v>
      </c>
      <c r="AH36" s="6">
        <v>920.5</v>
      </c>
      <c r="AI36" s="6">
        <v>952.30769230769226</v>
      </c>
      <c r="AJ36" s="105">
        <v>930</v>
      </c>
      <c r="AK36" s="6">
        <v>964.70588235293997</v>
      </c>
      <c r="AL36" s="6">
        <v>979.16666666667004</v>
      </c>
      <c r="AM36" s="121">
        <v>925</v>
      </c>
      <c r="AN36" s="124">
        <v>943.33333333332996</v>
      </c>
      <c r="AO36" s="124">
        <v>955</v>
      </c>
      <c r="AP36" s="124">
        <v>966.66666666667004</v>
      </c>
      <c r="AQ36" s="124">
        <v>955</v>
      </c>
      <c r="AR36" s="124">
        <v>958.88888888889005</v>
      </c>
      <c r="AS36" s="124">
        <v>967.85714285714005</v>
      </c>
      <c r="AT36" s="177">
        <v>967.5</v>
      </c>
      <c r="AU36" s="184">
        <f t="shared" si="0"/>
        <v>5.1059206952743077</v>
      </c>
      <c r="AV36" s="184">
        <f t="shared" si="1"/>
        <v>-3.6900369003399845E-2</v>
      </c>
    </row>
    <row r="37" spans="1:48" ht="15" customHeight="1" x14ac:dyDescent="0.2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78">
        <v>490.03653846153799</v>
      </c>
      <c r="M37" s="13">
        <v>501.33333333333331</v>
      </c>
      <c r="N37" s="6">
        <v>525.4545454545455</v>
      </c>
      <c r="O37" s="6">
        <v>558.27450980392166</v>
      </c>
      <c r="P37" s="6">
        <v>515.99999999999989</v>
      </c>
      <c r="Q37" s="22">
        <v>526.27450980392143</v>
      </c>
      <c r="R37" s="42">
        <v>516.07843137254895</v>
      </c>
      <c r="S37" s="42">
        <v>530.52631578947376</v>
      </c>
      <c r="T37" s="13">
        <v>520</v>
      </c>
      <c r="U37" s="6">
        <v>520.00000000000011</v>
      </c>
      <c r="V37" s="6">
        <v>510.47619047619037</v>
      </c>
      <c r="W37" s="6">
        <v>527.01754385964921</v>
      </c>
      <c r="X37" s="6">
        <v>527.01754385964921</v>
      </c>
      <c r="Y37" s="6">
        <v>501.81818181818176</v>
      </c>
      <c r="Z37" s="6">
        <v>501.81818181818176</v>
      </c>
      <c r="AA37" s="13">
        <v>478.62745098039198</v>
      </c>
      <c r="AB37" s="13">
        <v>472.38095238095241</v>
      </c>
      <c r="AC37" s="22">
        <v>484.16666666666652</v>
      </c>
      <c r="AD37" s="6">
        <v>469.79062499999998</v>
      </c>
      <c r="AE37" s="6">
        <v>484.16666666666663</v>
      </c>
      <c r="AF37" s="6">
        <v>461.04166666666703</v>
      </c>
      <c r="AG37" s="17">
        <v>480.66</v>
      </c>
      <c r="AH37" s="6">
        <v>479.29824561403507</v>
      </c>
      <c r="AI37" s="6">
        <v>480.99900000000002</v>
      </c>
      <c r="AJ37" s="105">
        <v>521.90476190476181</v>
      </c>
      <c r="AK37" s="6">
        <v>498.51851851851848</v>
      </c>
      <c r="AL37" s="6">
        <v>485.18518518518522</v>
      </c>
      <c r="AM37" s="121">
        <v>517.14285714285711</v>
      </c>
      <c r="AN37" s="124">
        <v>515.36231884057975</v>
      </c>
      <c r="AO37" s="124">
        <v>571.42857142857144</v>
      </c>
      <c r="AP37" s="124">
        <v>563.13725490196089</v>
      </c>
      <c r="AQ37" s="124">
        <v>577.57575757575796</v>
      </c>
      <c r="AR37" s="124">
        <v>634.28571428571411</v>
      </c>
      <c r="AS37" s="124">
        <v>623.8596491228069</v>
      </c>
      <c r="AT37" s="177">
        <v>629.74358974358995</v>
      </c>
      <c r="AU37" s="184">
        <f t="shared" si="0"/>
        <v>31.388669895258523</v>
      </c>
      <c r="AV37" s="184">
        <f t="shared" si="1"/>
        <v>0.94315133685217645</v>
      </c>
    </row>
    <row r="38" spans="1:48" ht="15" customHeight="1" x14ac:dyDescent="0.2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78">
        <v>160.22703703703701</v>
      </c>
      <c r="M38" s="13">
        <v>198.10360848096701</v>
      </c>
      <c r="N38" s="6">
        <v>194.85707630361699</v>
      </c>
      <c r="O38" s="6">
        <v>184.73352183878501</v>
      </c>
      <c r="P38" s="6">
        <v>163.39214417361799</v>
      </c>
      <c r="Q38" s="22">
        <v>166.455535205535</v>
      </c>
      <c r="R38" s="42">
        <v>179.20073633170199</v>
      </c>
      <c r="S38" s="42">
        <v>191.127822068999</v>
      </c>
      <c r="T38" s="13">
        <v>201.88256434649301</v>
      </c>
      <c r="U38" s="6">
        <v>215.449775381851</v>
      </c>
      <c r="V38" s="6">
        <v>210.55390835579499</v>
      </c>
      <c r="W38" s="6">
        <v>189.127822068999</v>
      </c>
      <c r="X38" s="6">
        <v>159.127822068999</v>
      </c>
      <c r="Y38" s="6">
        <v>129.965520519878</v>
      </c>
      <c r="Z38" s="6">
        <v>126.76975332411</v>
      </c>
      <c r="AA38" s="13">
        <v>128.12414907588101</v>
      </c>
      <c r="AB38" s="13">
        <v>105.49487300161155</v>
      </c>
      <c r="AC38" s="22">
        <v>109.942528735632</v>
      </c>
      <c r="AD38" s="6">
        <v>102.00916666666667</v>
      </c>
      <c r="AE38" s="6">
        <v>89.942528735632195</v>
      </c>
      <c r="AF38" s="6">
        <v>89.701613839544891</v>
      </c>
      <c r="AG38" s="17">
        <v>78.3</v>
      </c>
      <c r="AH38" s="6">
        <v>78.581674941568167</v>
      </c>
      <c r="AI38" s="6">
        <v>95.069500000000019</v>
      </c>
      <c r="AJ38" s="105">
        <v>98.29759602416577</v>
      </c>
      <c r="AK38" s="6">
        <v>88.607243753994283</v>
      </c>
      <c r="AL38" s="6">
        <v>114.76106853980417</v>
      </c>
      <c r="AM38" s="121">
        <v>99.550740531547291</v>
      </c>
      <c r="AN38" s="124">
        <v>89.896574911567427</v>
      </c>
      <c r="AO38" s="124">
        <v>130.22792022792024</v>
      </c>
      <c r="AP38" s="124">
        <v>125.896004682506</v>
      </c>
      <c r="AQ38" s="124">
        <v>128.93350868740501</v>
      </c>
      <c r="AR38" s="124">
        <v>152.847437462822</v>
      </c>
      <c r="AS38" s="124">
        <v>160.70395827093938</v>
      </c>
      <c r="AT38" s="177">
        <v>161.19663239160101</v>
      </c>
      <c r="AU38" s="184">
        <f t="shared" si="0"/>
        <v>105.13259931334342</v>
      </c>
      <c r="AV38" s="184">
        <f t="shared" si="1"/>
        <v>0.30657248642936791</v>
      </c>
    </row>
    <row r="39" spans="1:48" ht="15" customHeight="1" x14ac:dyDescent="0.2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78">
        <v>120.46518518518501</v>
      </c>
      <c r="M39" s="13">
        <v>200</v>
      </c>
      <c r="N39" s="6">
        <v>198.36860670194</v>
      </c>
      <c r="O39" s="6">
        <v>186.86463633832099</v>
      </c>
      <c r="P39" s="6">
        <v>175.24313027237</v>
      </c>
      <c r="Q39" s="22">
        <v>181.006373256373</v>
      </c>
      <c r="R39" s="42">
        <v>195.293523469994</v>
      </c>
      <c r="S39" s="42">
        <v>195.98794967216</v>
      </c>
      <c r="T39" s="13">
        <v>198.756189344425</v>
      </c>
      <c r="U39" s="6">
        <v>212.68422318422299</v>
      </c>
      <c r="V39" s="6">
        <v>210.60233285233301</v>
      </c>
      <c r="W39" s="6">
        <v>195.98794967216</v>
      </c>
      <c r="X39" s="6">
        <v>175.98794967216</v>
      </c>
      <c r="Y39" s="6">
        <v>157.92013101536901</v>
      </c>
      <c r="Z39" s="6">
        <v>167.92013101536901</v>
      </c>
      <c r="AA39" s="13">
        <v>155.97836196383901</v>
      </c>
      <c r="AB39" s="13">
        <v>152.35998703390001</v>
      </c>
      <c r="AC39" s="22">
        <v>122.438814606302</v>
      </c>
      <c r="AD39" s="6">
        <v>102.78214285714286</v>
      </c>
      <c r="AE39" s="6">
        <v>92.438814606302302</v>
      </c>
      <c r="AF39" s="6">
        <v>91.572284675732959</v>
      </c>
      <c r="AG39" s="17">
        <v>82.52</v>
      </c>
      <c r="AH39" s="6">
        <v>82.527619627653891</v>
      </c>
      <c r="AI39" s="6">
        <v>86.452352941176457</v>
      </c>
      <c r="AJ39" s="105">
        <v>102.34792368125702</v>
      </c>
      <c r="AK39" s="6">
        <v>101.74361518111519</v>
      </c>
      <c r="AL39" s="6">
        <v>120.3</v>
      </c>
      <c r="AM39" s="121">
        <v>112.26080586080587</v>
      </c>
      <c r="AN39" s="124">
        <v>91.515531252373378</v>
      </c>
      <c r="AO39" s="124">
        <v>120.27777777777777</v>
      </c>
      <c r="AP39" s="124">
        <v>115.430976430976</v>
      </c>
      <c r="AQ39" s="124">
        <v>123.072631072631</v>
      </c>
      <c r="AR39" s="124">
        <v>182.42564906358001</v>
      </c>
      <c r="AS39" s="124">
        <v>165.75276575276578</v>
      </c>
      <c r="AT39" s="177">
        <v>161.10108410108401</v>
      </c>
      <c r="AU39" s="184">
        <f t="shared" si="0"/>
        <v>95.208688712864813</v>
      </c>
      <c r="AV39" s="184">
        <f t="shared" si="1"/>
        <v>-2.8063976070360992</v>
      </c>
    </row>
    <row r="40" spans="1:48" ht="15" customHeight="1" x14ac:dyDescent="0.2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78">
        <v>504.26639999999998</v>
      </c>
      <c r="M40" s="13">
        <v>482.22222222222217</v>
      </c>
      <c r="N40" s="6">
        <v>477.77777777777777</v>
      </c>
      <c r="O40" s="6">
        <v>488.1481481481481</v>
      </c>
      <c r="P40" s="6">
        <v>440.70175438596488</v>
      </c>
      <c r="Q40" s="22">
        <v>452.59259259259301</v>
      </c>
      <c r="R40" s="42">
        <v>468.88888888888897</v>
      </c>
      <c r="S40" s="42">
        <v>486.66666666666669</v>
      </c>
      <c r="T40" s="13">
        <v>446.31578947368433</v>
      </c>
      <c r="U40" s="6">
        <v>455.46666666666658</v>
      </c>
      <c r="V40" s="6">
        <v>452.00000000000011</v>
      </c>
      <c r="W40" s="6">
        <v>453.33333333333326</v>
      </c>
      <c r="X40" s="6">
        <v>453.33333333333326</v>
      </c>
      <c r="Y40" s="6">
        <v>425.45454545454555</v>
      </c>
      <c r="Z40" s="6">
        <v>425.45454545454555</v>
      </c>
      <c r="AA40" s="13">
        <v>422.66666666666663</v>
      </c>
      <c r="AB40" s="13">
        <v>417.14285714285722</v>
      </c>
      <c r="AC40" s="22">
        <v>413.33333333333297</v>
      </c>
      <c r="AD40" s="6">
        <v>408.66733333333298</v>
      </c>
      <c r="AE40" s="6">
        <v>475.55555555555566</v>
      </c>
      <c r="AF40" s="6">
        <v>435.33333333333297</v>
      </c>
      <c r="AG40" s="17">
        <v>412.63</v>
      </c>
      <c r="AH40" s="6">
        <v>431.57894736842104</v>
      </c>
      <c r="AI40" s="6">
        <v>459.334</v>
      </c>
      <c r="AJ40" s="105">
        <v>473.93939393939394</v>
      </c>
      <c r="AK40" s="6">
        <v>454.07407407407413</v>
      </c>
      <c r="AL40" s="6">
        <v>456.84210526315798</v>
      </c>
      <c r="AM40" s="121">
        <v>435.5555555555556</v>
      </c>
      <c r="AN40" s="124">
        <v>435</v>
      </c>
      <c r="AO40" s="124">
        <v>466.66666666666674</v>
      </c>
      <c r="AP40" s="124">
        <v>462.22222222222229</v>
      </c>
      <c r="AQ40" s="124">
        <v>451.28205128205121</v>
      </c>
      <c r="AR40" s="124">
        <v>473.33333333333297</v>
      </c>
      <c r="AS40" s="124">
        <v>521.40350877192986</v>
      </c>
      <c r="AT40" s="177">
        <v>554.61538461538498</v>
      </c>
      <c r="AU40" s="184">
        <f t="shared" si="0"/>
        <v>28.508442776735549</v>
      </c>
      <c r="AV40" s="184">
        <f t="shared" si="1"/>
        <v>6.3697070090072057</v>
      </c>
    </row>
    <row r="41" spans="1:48" ht="15" customHeight="1" x14ac:dyDescent="0.2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78">
        <v>245.45</v>
      </c>
      <c r="M41" s="13">
        <v>236.22844987335893</v>
      </c>
      <c r="N41" s="7">
        <v>230</v>
      </c>
      <c r="O41" s="6">
        <v>237.11202962453089</v>
      </c>
      <c r="P41" s="6">
        <v>237.11202962453089</v>
      </c>
      <c r="Q41" s="8">
        <v>234.74135308302061</v>
      </c>
      <c r="R41" s="8">
        <v>240.81645093888011</v>
      </c>
      <c r="S41" s="17">
        <v>235.95637265419251</v>
      </c>
      <c r="T41" s="17">
        <v>230</v>
      </c>
      <c r="U41" s="6">
        <v>235.07694869132084</v>
      </c>
      <c r="V41" s="17">
        <v>232.5384743456604</v>
      </c>
      <c r="W41" s="7">
        <v>222.589</v>
      </c>
      <c r="X41" s="17">
        <v>230.05110575924527</v>
      </c>
      <c r="Y41" s="7">
        <v>199</v>
      </c>
      <c r="Z41" s="7">
        <v>200</v>
      </c>
      <c r="AA41" s="13">
        <v>200</v>
      </c>
      <c r="AB41" s="15">
        <v>198.36</v>
      </c>
      <c r="AC41" s="24">
        <v>197.2</v>
      </c>
      <c r="AD41" s="7">
        <v>179.364</v>
      </c>
      <c r="AE41" s="7">
        <v>177.02500000000001</v>
      </c>
      <c r="AF41" s="7">
        <v>165.99</v>
      </c>
      <c r="AG41" s="17">
        <v>174.12633333333335</v>
      </c>
      <c r="AH41" s="7">
        <v>178.26</v>
      </c>
      <c r="AI41" s="7">
        <v>185.36</v>
      </c>
      <c r="AJ41" s="108">
        <v>180</v>
      </c>
      <c r="AK41" s="108">
        <v>180</v>
      </c>
      <c r="AL41" s="6">
        <v>158.29</v>
      </c>
      <c r="AM41" s="14">
        <v>180</v>
      </c>
      <c r="AN41" s="14">
        <v>180</v>
      </c>
      <c r="AO41" s="129">
        <v>220</v>
      </c>
      <c r="AP41" s="129">
        <v>210</v>
      </c>
      <c r="AQ41" s="129">
        <v>211</v>
      </c>
      <c r="AR41" s="129">
        <v>215</v>
      </c>
      <c r="AS41" s="129">
        <v>210</v>
      </c>
      <c r="AT41" s="177">
        <v>213</v>
      </c>
      <c r="AU41" s="184">
        <f t="shared" si="0"/>
        <v>19.488387748232924</v>
      </c>
      <c r="AV41" s="184">
        <f t="shared" si="1"/>
        <v>1.4285714285714286</v>
      </c>
    </row>
    <row r="42" spans="1:48" ht="15" customHeight="1" x14ac:dyDescent="0.2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8">
        <v>223.78</v>
      </c>
      <c r="M42" s="13">
        <v>198.78209487769828</v>
      </c>
      <c r="N42" s="7">
        <v>200</v>
      </c>
      <c r="O42" s="6">
        <v>198.38778088666632</v>
      </c>
      <c r="P42" s="6">
        <v>198.38778088666632</v>
      </c>
      <c r="Q42" s="8">
        <v>198.92518725777754</v>
      </c>
      <c r="R42" s="8">
        <v>200.00175722375448</v>
      </c>
      <c r="S42" s="17">
        <v>199.14050125097293</v>
      </c>
      <c r="T42" s="17">
        <v>200</v>
      </c>
      <c r="U42" s="6">
        <v>199.26210605886428</v>
      </c>
      <c r="V42" s="17">
        <v>199.63105302943214</v>
      </c>
      <c r="W42" s="7">
        <v>198.02</v>
      </c>
      <c r="X42" s="17">
        <v>199.22828977207411</v>
      </c>
      <c r="Y42" s="7">
        <v>201</v>
      </c>
      <c r="Z42" s="7">
        <v>200</v>
      </c>
      <c r="AA42" s="15">
        <v>212.03</v>
      </c>
      <c r="AB42" s="15">
        <v>200.364</v>
      </c>
      <c r="AC42" s="24">
        <v>199.36</v>
      </c>
      <c r="AD42" s="7">
        <v>185.92</v>
      </c>
      <c r="AE42" s="7">
        <v>175.95</v>
      </c>
      <c r="AF42" s="7">
        <v>170.13</v>
      </c>
      <c r="AG42" s="17">
        <v>177.33333333333334</v>
      </c>
      <c r="AH42" s="7">
        <v>180.14</v>
      </c>
      <c r="AI42" s="7">
        <v>182.03</v>
      </c>
      <c r="AJ42" s="108">
        <v>185</v>
      </c>
      <c r="AK42" s="108">
        <v>185</v>
      </c>
      <c r="AL42" s="6">
        <v>177.92</v>
      </c>
      <c r="AM42" s="14">
        <v>180</v>
      </c>
      <c r="AN42" s="14">
        <v>175</v>
      </c>
      <c r="AO42" s="129">
        <v>190</v>
      </c>
      <c r="AP42" s="129">
        <v>185</v>
      </c>
      <c r="AQ42" s="129">
        <v>187</v>
      </c>
      <c r="AR42" s="129">
        <v>189</v>
      </c>
      <c r="AS42" s="129">
        <v>175</v>
      </c>
      <c r="AT42" s="177">
        <v>180</v>
      </c>
      <c r="AU42" s="184">
        <f t="shared" si="0"/>
        <v>-7.7717330964797576E-2</v>
      </c>
      <c r="AV42" s="184">
        <f t="shared" si="1"/>
        <v>2.8571428571428572</v>
      </c>
    </row>
    <row r="43" spans="1:48" ht="15" customHeight="1" x14ac:dyDescent="0.2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78">
        <v>503.27862068965499</v>
      </c>
      <c r="M43" s="13">
        <v>512.22222222222229</v>
      </c>
      <c r="N43" s="6">
        <v>496.66666666666657</v>
      </c>
      <c r="O43" s="6">
        <v>502.80701754386001</v>
      </c>
      <c r="P43" s="6">
        <v>497.77777777777777</v>
      </c>
      <c r="Q43" s="22">
        <v>508.66666666666663</v>
      </c>
      <c r="R43" s="42">
        <v>495.83333333333297</v>
      </c>
      <c r="S43" s="42">
        <v>510.37037037037044</v>
      </c>
      <c r="T43" s="13">
        <v>503.1578947368422</v>
      </c>
      <c r="U43" s="6">
        <v>495.99999999999994</v>
      </c>
      <c r="V43" s="6">
        <v>493.33333333333331</v>
      </c>
      <c r="W43" s="6">
        <v>410.37037037036998</v>
      </c>
      <c r="X43" s="6">
        <v>425.37037037036998</v>
      </c>
      <c r="Y43" s="6">
        <v>420.17543859649101</v>
      </c>
      <c r="Z43" s="6">
        <v>450.17543859649101</v>
      </c>
      <c r="AA43" s="13">
        <v>445.33333333333337</v>
      </c>
      <c r="AB43" s="13">
        <v>430.51282051281999</v>
      </c>
      <c r="AC43" s="22">
        <v>424.61538461538498</v>
      </c>
      <c r="AD43" s="6">
        <v>440.51307692307694</v>
      </c>
      <c r="AE43" s="6">
        <v>448.20512820512823</v>
      </c>
      <c r="AF43" s="6">
        <v>425.12820512820502</v>
      </c>
      <c r="AG43" s="17">
        <v>426.66</v>
      </c>
      <c r="AH43" s="6">
        <v>426.66666666666669</v>
      </c>
      <c r="AI43" s="6">
        <v>468.89055555555558</v>
      </c>
      <c r="AJ43" s="105">
        <v>481.11111111111109</v>
      </c>
      <c r="AK43" s="6">
        <v>457.50000000000006</v>
      </c>
      <c r="AL43" s="6">
        <v>477.03703703703712</v>
      </c>
      <c r="AM43" s="121">
        <v>487.17948717948707</v>
      </c>
      <c r="AN43" s="124">
        <v>505.5555555555556</v>
      </c>
      <c r="AO43" s="124">
        <v>530.66666666666663</v>
      </c>
      <c r="AP43" s="124">
        <v>528.88888888888903</v>
      </c>
      <c r="AQ43" s="124">
        <v>532.22222222222194</v>
      </c>
      <c r="AR43" s="124">
        <v>562.38095238095195</v>
      </c>
      <c r="AS43" s="124">
        <v>572.59259259259261</v>
      </c>
      <c r="AT43" s="177">
        <v>573.33333333333303</v>
      </c>
      <c r="AU43" s="184">
        <f t="shared" si="0"/>
        <v>34.374999999999922</v>
      </c>
      <c r="AV43" s="184">
        <f t="shared" si="1"/>
        <v>0.12936610608015109</v>
      </c>
    </row>
    <row r="44" spans="1:48" ht="15" customHeight="1" x14ac:dyDescent="0.2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78">
        <v>626</v>
      </c>
      <c r="M44" s="13">
        <v>585.71428571428601</v>
      </c>
      <c r="N44" s="6">
        <v>590.90909090909099</v>
      </c>
      <c r="O44" s="6">
        <v>531.81818181818187</v>
      </c>
      <c r="P44" s="6">
        <v>486.36363636363637</v>
      </c>
      <c r="Q44" s="22">
        <v>502.72727272727298</v>
      </c>
      <c r="R44" s="42">
        <v>497.77777777777777</v>
      </c>
      <c r="S44" s="42">
        <v>512.5</v>
      </c>
      <c r="T44" s="13">
        <v>500</v>
      </c>
      <c r="U44" s="6">
        <v>510</v>
      </c>
      <c r="V44" s="6">
        <v>521.42857142857099</v>
      </c>
      <c r="W44" s="6">
        <v>550</v>
      </c>
      <c r="X44" s="6">
        <v>550</v>
      </c>
      <c r="Y44" s="6">
        <v>577.15899999999999</v>
      </c>
      <c r="Z44" s="6">
        <v>583.33333333333303</v>
      </c>
      <c r="AA44" s="13">
        <v>570</v>
      </c>
      <c r="AB44" s="13">
        <v>580.54545454545496</v>
      </c>
      <c r="AC44" s="22">
        <v>600</v>
      </c>
      <c r="AD44" s="6">
        <v>650.851</v>
      </c>
      <c r="AE44" s="6">
        <v>700</v>
      </c>
      <c r="AF44" s="6">
        <v>691.03499999999997</v>
      </c>
      <c r="AG44" s="17">
        <v>681.25</v>
      </c>
      <c r="AH44" s="6">
        <v>699.21</v>
      </c>
      <c r="AI44" s="6">
        <v>687.5</v>
      </c>
      <c r="AJ44" s="107">
        <v>650</v>
      </c>
      <c r="AK44" s="6">
        <v>677.142857142857</v>
      </c>
      <c r="AL44" s="6">
        <v>680.14</v>
      </c>
      <c r="AM44" s="121">
        <v>620</v>
      </c>
      <c r="AN44" s="124">
        <v>600</v>
      </c>
      <c r="AO44" s="124">
        <v>637.5</v>
      </c>
      <c r="AP44" s="124">
        <v>625</v>
      </c>
      <c r="AQ44" s="124">
        <v>635.5</v>
      </c>
      <c r="AR44" s="124">
        <v>656.25</v>
      </c>
      <c r="AS44" s="124">
        <v>635.45454545454504</v>
      </c>
      <c r="AT44" s="177">
        <v>700</v>
      </c>
      <c r="AU44" s="184">
        <f t="shared" si="0"/>
        <v>0.11298465410963281</v>
      </c>
      <c r="AV44" s="184">
        <f t="shared" si="1"/>
        <v>10.157367668097352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V44"/>
  <sheetViews>
    <sheetView zoomScale="136" zoomScaleNormal="136" workbookViewId="0">
      <pane xSplit="1" ySplit="1" topLeftCell="AP2" activePane="bottomRight" state="frozen"/>
      <selection activeCell="AV40" sqref="AV40"/>
      <selection pane="bottomLeft" activeCell="AV40" sqref="AV40"/>
      <selection pane="topRight" activeCell="AV40" sqref="AV40"/>
      <selection pane="bottomRight" activeCell="AW5" sqref="AW5"/>
    </sheetView>
  </sheetViews>
  <sheetFormatPr defaultRowHeight="15" customHeight="1" x14ac:dyDescent="0.2"/>
  <cols>
    <col min="1" max="1" width="40.22265625" bestFit="1" customWidth="1"/>
    <col min="2" max="13" width="9.14453125" style="4"/>
    <col min="19" max="22" width="9.14453125" customWidth="1"/>
    <col min="24" max="24" width="11.296875" customWidth="1"/>
    <col min="47" max="47" width="6.3203125" bestFit="1" customWidth="1"/>
    <col min="48" max="48" width="5.6484375" bestFit="1" customWidth="1"/>
  </cols>
  <sheetData>
    <row r="1" spans="1:48" ht="15" customHeight="1" x14ac:dyDescent="0.2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12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120">
        <v>44075</v>
      </c>
      <c r="AU1" s="180" t="s">
        <v>135</v>
      </c>
      <c r="AV1" s="180" t="s">
        <v>136</v>
      </c>
    </row>
    <row r="2" spans="1:48" ht="15" customHeight="1" x14ac:dyDescent="0.2">
      <c r="A2" s="2" t="s">
        <v>1</v>
      </c>
      <c r="B2" s="6">
        <v>471.20499999999998</v>
      </c>
      <c r="C2" s="6">
        <v>489.988</v>
      </c>
      <c r="D2" s="6">
        <v>590.75</v>
      </c>
      <c r="E2" s="6">
        <v>520</v>
      </c>
      <c r="F2" s="6">
        <v>530.22</v>
      </c>
      <c r="G2" s="26">
        <v>525</v>
      </c>
      <c r="H2" s="22">
        <v>490</v>
      </c>
      <c r="I2" s="6">
        <v>462.5</v>
      </c>
      <c r="J2" s="6">
        <v>450.5</v>
      </c>
      <c r="K2" s="79">
        <v>466.5</v>
      </c>
      <c r="L2" s="80">
        <v>416.92307692307702</v>
      </c>
      <c r="M2" s="13">
        <v>461.1764705882353</v>
      </c>
      <c r="N2" s="6">
        <v>450</v>
      </c>
      <c r="O2" s="6">
        <v>498</v>
      </c>
      <c r="P2" s="6">
        <v>510</v>
      </c>
      <c r="Q2" s="22">
        <v>574</v>
      </c>
      <c r="R2" s="42">
        <v>573.33333333333303</v>
      </c>
      <c r="S2" s="42">
        <v>540</v>
      </c>
      <c r="T2" s="13">
        <v>450</v>
      </c>
      <c r="U2" s="6">
        <v>480</v>
      </c>
      <c r="V2" s="6">
        <v>463.33333333333331</v>
      </c>
      <c r="W2" s="6">
        <v>470</v>
      </c>
      <c r="X2" s="6">
        <v>480</v>
      </c>
      <c r="Y2" s="6">
        <v>475.71428571428572</v>
      </c>
      <c r="Z2" s="6">
        <v>475.71428571428572</v>
      </c>
      <c r="AA2" s="13">
        <v>451.42857142857144</v>
      </c>
      <c r="AB2" s="13">
        <v>441.42857142857099</v>
      </c>
      <c r="AC2" s="22">
        <v>475.71428571428572</v>
      </c>
      <c r="AD2" s="6">
        <v>445.14285714286001</v>
      </c>
      <c r="AE2" s="6">
        <v>495.71428571428601</v>
      </c>
      <c r="AF2" s="6">
        <v>475.42857142859998</v>
      </c>
      <c r="AG2" s="17">
        <v>464</v>
      </c>
      <c r="AH2" s="6">
        <v>475</v>
      </c>
      <c r="AI2" s="6">
        <v>480</v>
      </c>
      <c r="AJ2" s="105">
        <v>461.25</v>
      </c>
      <c r="AK2" s="6">
        <v>450</v>
      </c>
      <c r="AL2" s="6">
        <v>452.36</v>
      </c>
      <c r="AM2" s="121">
        <v>444.44444444444446</v>
      </c>
      <c r="AN2" s="124">
        <v>455.29411764705884</v>
      </c>
      <c r="AO2" s="124">
        <v>480</v>
      </c>
      <c r="AP2" s="124">
        <v>480</v>
      </c>
      <c r="AQ2" s="124">
        <v>476.42857142857099</v>
      </c>
      <c r="AR2" s="124">
        <v>480</v>
      </c>
      <c r="AS2" s="124">
        <v>487.058823529412</v>
      </c>
      <c r="AT2" s="177">
        <v>493.57142857142901</v>
      </c>
      <c r="AU2" s="181">
        <f>(AT2-AH2)/AH2*100</f>
        <v>3.9097744360903177</v>
      </c>
      <c r="AV2" s="184">
        <f>(AT2-AS2)/AS2*100</f>
        <v>1.3371290545204009</v>
      </c>
    </row>
    <row r="3" spans="1:48" ht="15.75" customHeight="1" x14ac:dyDescent="0.2">
      <c r="A3" s="2" t="s">
        <v>2</v>
      </c>
      <c r="B3" s="6">
        <v>48.09</v>
      </c>
      <c r="C3" s="6">
        <v>49.6666666666667</v>
      </c>
      <c r="D3" s="6">
        <v>49.25</v>
      </c>
      <c r="E3" s="6">
        <v>46</v>
      </c>
      <c r="F3" s="6">
        <v>48.125</v>
      </c>
      <c r="G3" s="26">
        <v>47.25</v>
      </c>
      <c r="H3" s="27">
        <v>45</v>
      </c>
      <c r="I3" s="6">
        <v>40</v>
      </c>
      <c r="J3" s="6">
        <v>38.125</v>
      </c>
      <c r="K3" s="79">
        <v>40</v>
      </c>
      <c r="L3" s="80">
        <v>37.076923076923102</v>
      </c>
      <c r="M3" s="13">
        <v>37.058823529411768</v>
      </c>
      <c r="N3" s="6">
        <v>40</v>
      </c>
      <c r="O3" s="6">
        <v>40</v>
      </c>
      <c r="P3" s="6">
        <v>40</v>
      </c>
      <c r="Q3" s="22">
        <v>39.545454545454547</v>
      </c>
      <c r="R3" s="42">
        <v>39.444444444444443</v>
      </c>
      <c r="S3" s="42">
        <v>40</v>
      </c>
      <c r="T3" s="13">
        <v>40</v>
      </c>
      <c r="U3" s="6">
        <v>40</v>
      </c>
      <c r="V3" s="6">
        <v>38.888888888888886</v>
      </c>
      <c r="W3" s="6">
        <v>40</v>
      </c>
      <c r="X3" s="6">
        <v>40</v>
      </c>
      <c r="Y3" s="6">
        <v>40</v>
      </c>
      <c r="Z3" s="6">
        <v>40</v>
      </c>
      <c r="AA3" s="13">
        <v>40</v>
      </c>
      <c r="AB3" s="13">
        <v>39.285714285714285</v>
      </c>
      <c r="AC3" s="22">
        <v>40</v>
      </c>
      <c r="AD3" s="6">
        <v>40.36</v>
      </c>
      <c r="AE3" s="6">
        <v>40</v>
      </c>
      <c r="AF3" s="6">
        <v>40.213999999999999</v>
      </c>
      <c r="AG3" s="17">
        <v>40</v>
      </c>
      <c r="AH3" s="6">
        <v>40.043478260869598</v>
      </c>
      <c r="AI3" s="6">
        <v>40</v>
      </c>
      <c r="AJ3" s="105">
        <v>39.375</v>
      </c>
      <c r="AK3" s="6">
        <v>42</v>
      </c>
      <c r="AL3" s="6">
        <v>42.16</v>
      </c>
      <c r="AM3" s="121">
        <v>39.444444444444443</v>
      </c>
      <c r="AN3" s="124">
        <v>39.125</v>
      </c>
      <c r="AO3" s="124">
        <v>42</v>
      </c>
      <c r="AP3" s="124">
        <v>42</v>
      </c>
      <c r="AQ3" s="124">
        <v>42.230769230769198</v>
      </c>
      <c r="AR3" s="124">
        <v>42</v>
      </c>
      <c r="AS3" s="124">
        <v>42</v>
      </c>
      <c r="AT3" s="177">
        <v>43</v>
      </c>
      <c r="AU3" s="181">
        <f t="shared" ref="AU3:AU44" si="0">(AT3-AH3)/AH3*100</f>
        <v>7.3832790445167413</v>
      </c>
      <c r="AV3" s="184">
        <f t="shared" ref="AV3:AV44" si="1">(AT3-AS3)/AS3*100</f>
        <v>2.3809523809523809</v>
      </c>
    </row>
    <row r="4" spans="1:48" ht="15" customHeight="1" x14ac:dyDescent="0.2">
      <c r="A4" s="2" t="s">
        <v>3</v>
      </c>
      <c r="B4" s="6">
        <v>322.04999999999995</v>
      </c>
      <c r="C4" s="6">
        <v>286.85916666666651</v>
      </c>
      <c r="D4" s="6">
        <v>321.72079772079798</v>
      </c>
      <c r="E4" s="6">
        <v>325.84615384615387</v>
      </c>
      <c r="F4" s="6">
        <v>341.23076923076923</v>
      </c>
      <c r="G4" s="26">
        <v>351.28205128205127</v>
      </c>
      <c r="H4" s="22">
        <v>357.53846153846155</v>
      </c>
      <c r="I4" s="6">
        <v>352</v>
      </c>
      <c r="J4" s="6">
        <v>347.38461538461502</v>
      </c>
      <c r="K4" s="79">
        <v>332</v>
      </c>
      <c r="L4" s="80">
        <v>324.05545454545501</v>
      </c>
      <c r="M4" s="13">
        <v>359.674611103183</v>
      </c>
      <c r="N4" s="6">
        <v>442.11538461538464</v>
      </c>
      <c r="O4" s="6">
        <v>430.54945054945102</v>
      </c>
      <c r="P4" s="6">
        <v>402.5</v>
      </c>
      <c r="Q4" s="22">
        <v>425.81519787402101</v>
      </c>
      <c r="R4" s="42">
        <v>427.67399267399298</v>
      </c>
      <c r="S4" s="42">
        <v>498.373626373626</v>
      </c>
      <c r="T4" s="13">
        <v>456.04395604395597</v>
      </c>
      <c r="U4" s="6">
        <v>481.16059379217302</v>
      </c>
      <c r="V4" s="6">
        <v>467.95225464190997</v>
      </c>
      <c r="W4" s="6">
        <v>425.373626373626</v>
      </c>
      <c r="X4" s="6">
        <v>393.27270430718698</v>
      </c>
      <c r="Y4" s="6">
        <v>331.64005805515239</v>
      </c>
      <c r="Z4" s="6">
        <v>331.64005805515239</v>
      </c>
      <c r="AA4" s="13">
        <v>310.90564607805999</v>
      </c>
      <c r="AB4" s="13">
        <v>291.67639257294434</v>
      </c>
      <c r="AC4" s="22">
        <v>301.90476190476198</v>
      </c>
      <c r="AD4" s="6">
        <v>300.90333333333001</v>
      </c>
      <c r="AE4" s="6">
        <v>271.90476190476193</v>
      </c>
      <c r="AF4" s="6">
        <v>271.62</v>
      </c>
      <c r="AG4" s="17">
        <v>259.17</v>
      </c>
      <c r="AH4" s="6">
        <v>274.98897707230998</v>
      </c>
      <c r="AI4" s="6">
        <v>275.64000000000004</v>
      </c>
      <c r="AJ4" s="105">
        <v>233.06407463270207</v>
      </c>
      <c r="AK4" s="6">
        <v>266.55172413793105</v>
      </c>
      <c r="AL4" s="6">
        <v>272.12068044503388</v>
      </c>
      <c r="AM4" s="121">
        <v>257.96105374312191</v>
      </c>
      <c r="AN4" s="124">
        <v>233.30360575515368</v>
      </c>
      <c r="AO4" s="124">
        <v>259.17935619085046</v>
      </c>
      <c r="AP4" s="124">
        <v>245.38461538461499</v>
      </c>
      <c r="AQ4" s="124">
        <v>256.93528693528702</v>
      </c>
      <c r="AR4" s="124">
        <v>259.22192749778998</v>
      </c>
      <c r="AS4" s="124">
        <v>257.98759350483499</v>
      </c>
      <c r="AT4" s="177">
        <v>262.92282430213498</v>
      </c>
      <c r="AU4" s="181">
        <f t="shared" si="0"/>
        <v>-4.3878677969706867</v>
      </c>
      <c r="AV4" s="184">
        <f t="shared" si="1"/>
        <v>1.9129721434482476</v>
      </c>
    </row>
    <row r="5" spans="1:48" ht="15" customHeight="1" x14ac:dyDescent="0.2">
      <c r="A5" s="2" t="s">
        <v>4</v>
      </c>
      <c r="B5" s="6">
        <v>244.29500000000002</v>
      </c>
      <c r="C5" s="6">
        <v>244.20899999999949</v>
      </c>
      <c r="D5" s="6">
        <v>240.99080267558529</v>
      </c>
      <c r="E5" s="6">
        <v>272.86324786324781</v>
      </c>
      <c r="F5" s="6">
        <v>287.74928774928776</v>
      </c>
      <c r="G5" s="26">
        <v>289.03612727142138</v>
      </c>
      <c r="H5" s="22">
        <v>297.27564102564105</v>
      </c>
      <c r="I5" s="6">
        <v>309.40499999999997</v>
      </c>
      <c r="J5" s="6">
        <v>311.68091168091166</v>
      </c>
      <c r="K5" s="79">
        <v>309.40602607269273</v>
      </c>
      <c r="L5" s="80">
        <v>281.245</v>
      </c>
      <c r="M5" s="13">
        <v>305.71067600829502</v>
      </c>
      <c r="N5" s="6">
        <v>367.304868065324</v>
      </c>
      <c r="O5" s="6">
        <v>377.58784425451103</v>
      </c>
      <c r="P5" s="6">
        <v>378.062678062678</v>
      </c>
      <c r="Q5" s="22">
        <v>385.37684537684498</v>
      </c>
      <c r="R5" s="42">
        <v>388.23226156559502</v>
      </c>
      <c r="S5" s="42">
        <v>389.318681318681</v>
      </c>
      <c r="T5" s="13">
        <v>382.50915750915698</v>
      </c>
      <c r="U5" s="6">
        <v>390.23551756885098</v>
      </c>
      <c r="V5" s="6">
        <v>365.28644573455898</v>
      </c>
      <c r="W5" s="6">
        <v>381.318681318681</v>
      </c>
      <c r="X5" s="6">
        <v>365.51233096044399</v>
      </c>
      <c r="Y5" s="6">
        <v>339.31623931623898</v>
      </c>
      <c r="Z5" s="6">
        <v>339.31623931623898</v>
      </c>
      <c r="AA5" s="13">
        <v>339.377289377289</v>
      </c>
      <c r="AB5" s="13">
        <v>331.45604395604403</v>
      </c>
      <c r="AC5" s="22">
        <v>337.46293389150497</v>
      </c>
      <c r="AD5" s="6">
        <v>337.46285714285699</v>
      </c>
      <c r="AE5" s="6">
        <v>297.46293389150497</v>
      </c>
      <c r="AF5" s="6">
        <v>267.46293389150497</v>
      </c>
      <c r="AG5" s="17">
        <v>224.69</v>
      </c>
      <c r="AH5" s="6">
        <v>249.19265016826</v>
      </c>
      <c r="AI5" s="6">
        <v>299.927142857143</v>
      </c>
      <c r="AJ5" s="105">
        <v>262.788461538462</v>
      </c>
      <c r="AK5" s="6">
        <v>272.98127798127803</v>
      </c>
      <c r="AL5" s="6">
        <v>282.79600929296998</v>
      </c>
      <c r="AM5" s="121">
        <v>235.644674610192</v>
      </c>
      <c r="AN5" s="124">
        <v>212.96510450137416</v>
      </c>
      <c r="AO5" s="124">
        <v>235.38961038961</v>
      </c>
      <c r="AP5" s="124">
        <v>221.92307692307699</v>
      </c>
      <c r="AQ5" s="124">
        <v>227.508218277449</v>
      </c>
      <c r="AR5" s="124">
        <v>230.85164835164801</v>
      </c>
      <c r="AS5" s="124">
        <v>235.14116200220499</v>
      </c>
      <c r="AT5" s="177">
        <v>243.41895056111201</v>
      </c>
      <c r="AU5" s="181">
        <f t="shared" si="0"/>
        <v>-2.3169622391549143</v>
      </c>
      <c r="AV5" s="184">
        <f t="shared" si="1"/>
        <v>3.5203485805813091</v>
      </c>
    </row>
    <row r="6" spans="1:48" ht="15" customHeight="1" x14ac:dyDescent="0.2">
      <c r="A6" s="2" t="s">
        <v>5</v>
      </c>
      <c r="B6" s="6">
        <v>1118.78</v>
      </c>
      <c r="C6" s="6">
        <v>1141.6666666666699</v>
      </c>
      <c r="D6" s="6">
        <v>1108.3333333333301</v>
      </c>
      <c r="E6" s="6">
        <v>1014.2857142857143</v>
      </c>
      <c r="F6" s="6">
        <v>1000</v>
      </c>
      <c r="G6" s="26">
        <v>1086.19047619047</v>
      </c>
      <c r="H6" s="22">
        <v>1010</v>
      </c>
      <c r="I6" s="6">
        <v>1042.8571428571429</v>
      </c>
      <c r="J6" s="6">
        <v>1037.5</v>
      </c>
      <c r="K6" s="79">
        <v>1042.8571428571429</v>
      </c>
      <c r="L6" s="80">
        <v>1010</v>
      </c>
      <c r="M6" s="13">
        <v>1065.5605832076421</v>
      </c>
      <c r="N6" s="6">
        <v>1025</v>
      </c>
      <c r="O6" s="6">
        <v>1100</v>
      </c>
      <c r="P6" s="6">
        <v>1057.1428571428571</v>
      </c>
      <c r="Q6" s="22">
        <v>1050</v>
      </c>
      <c r="R6" s="42">
        <v>1028.5714285714287</v>
      </c>
      <c r="S6" s="42">
        <v>1100</v>
      </c>
      <c r="T6" s="13">
        <v>1150</v>
      </c>
      <c r="U6" s="6">
        <v>1120</v>
      </c>
      <c r="V6" s="6">
        <v>950</v>
      </c>
      <c r="W6" s="6">
        <v>900</v>
      </c>
      <c r="X6" s="6">
        <v>1062.5</v>
      </c>
      <c r="Y6" s="6">
        <v>1020</v>
      </c>
      <c r="Z6" s="6">
        <v>1080</v>
      </c>
      <c r="AA6" s="13">
        <v>977.66666666667004</v>
      </c>
      <c r="AB6" s="13">
        <v>971.42857142856997</v>
      </c>
      <c r="AC6" s="22">
        <v>1030.952380952381</v>
      </c>
      <c r="AD6" s="6">
        <v>998.95285714286001</v>
      </c>
      <c r="AE6" s="6">
        <v>980.95238095238005</v>
      </c>
      <c r="AF6" s="6">
        <v>1021.42857142857</v>
      </c>
      <c r="AG6" s="17">
        <v>1066.6600000000001</v>
      </c>
      <c r="AH6" s="6">
        <v>1022.66666666666</v>
      </c>
      <c r="AI6" s="6">
        <v>1022.22222222222</v>
      </c>
      <c r="AJ6" s="105">
        <v>1057.1428571428601</v>
      </c>
      <c r="AK6" s="6">
        <v>1075</v>
      </c>
      <c r="AL6" s="6">
        <v>1087.1428571428601</v>
      </c>
      <c r="AM6" s="121">
        <v>1105</v>
      </c>
      <c r="AN6" s="124">
        <v>1162.5</v>
      </c>
      <c r="AO6" s="124">
        <v>1190</v>
      </c>
      <c r="AP6" s="124">
        <v>1128.57142857143</v>
      </c>
      <c r="AQ6" s="124">
        <v>1120</v>
      </c>
      <c r="AR6" s="124">
        <v>1120</v>
      </c>
      <c r="AS6" s="124">
        <v>1126.5637065637</v>
      </c>
      <c r="AT6" s="177">
        <v>1138.74517374517</v>
      </c>
      <c r="AU6" s="181">
        <f t="shared" si="0"/>
        <v>11.350571096334159</v>
      </c>
      <c r="AV6" s="184">
        <f t="shared" si="1"/>
        <v>1.0812941257114086</v>
      </c>
    </row>
    <row r="7" spans="1:48" ht="15" customHeight="1" x14ac:dyDescent="0.2">
      <c r="A7" s="2" t="s">
        <v>6</v>
      </c>
      <c r="B7" s="6">
        <v>1305.69</v>
      </c>
      <c r="C7" s="6">
        <v>1340.7139999999949</v>
      </c>
      <c r="D7" s="6">
        <v>1350</v>
      </c>
      <c r="E7" s="6">
        <v>1357.1428571428601</v>
      </c>
      <c r="F7" s="6">
        <v>1334.5679012345699</v>
      </c>
      <c r="G7" s="26">
        <v>1350</v>
      </c>
      <c r="H7" s="22">
        <v>1300</v>
      </c>
      <c r="I7" s="6">
        <v>1387.5</v>
      </c>
      <c r="J7" s="6">
        <v>1325</v>
      </c>
      <c r="K7" s="79">
        <v>1000</v>
      </c>
      <c r="L7" s="80">
        <v>1032.1428571428571</v>
      </c>
      <c r="M7" s="13">
        <v>1156.140350877193</v>
      </c>
      <c r="N7" s="6">
        <v>1287.5</v>
      </c>
      <c r="O7" s="6">
        <v>1225.92592592593</v>
      </c>
      <c r="P7" s="6">
        <v>1100</v>
      </c>
      <c r="Q7" s="22">
        <v>1018.1818181818181</v>
      </c>
      <c r="R7" s="42">
        <v>1100</v>
      </c>
      <c r="S7" s="42">
        <v>1100</v>
      </c>
      <c r="T7" s="13">
        <v>1206.19047619048</v>
      </c>
      <c r="U7" s="6">
        <v>1226.1904761904761</v>
      </c>
      <c r="V7" s="6">
        <v>1014.2857142857143</v>
      </c>
      <c r="W7" s="6">
        <v>1100</v>
      </c>
      <c r="X7" s="6">
        <v>1050</v>
      </c>
      <c r="Y7" s="6">
        <v>1133.3333333333333</v>
      </c>
      <c r="Z7" s="6">
        <v>1133.3333333333333</v>
      </c>
      <c r="AA7" s="13">
        <v>1125</v>
      </c>
      <c r="AB7" s="13">
        <v>1115</v>
      </c>
      <c r="AC7" s="22">
        <v>1175</v>
      </c>
      <c r="AD7" s="6">
        <v>1165</v>
      </c>
      <c r="AE7" s="6">
        <v>1105</v>
      </c>
      <c r="AF7" s="6">
        <v>1128.92857142857</v>
      </c>
      <c r="AG7" s="17">
        <v>1150</v>
      </c>
      <c r="AH7" s="6">
        <v>1202</v>
      </c>
      <c r="AI7" s="6">
        <v>1220</v>
      </c>
      <c r="AJ7" s="105">
        <v>1219.91452991453</v>
      </c>
      <c r="AK7" s="6">
        <v>1230</v>
      </c>
      <c r="AL7" s="6">
        <v>1244.44444444444</v>
      </c>
      <c r="AM7" s="121">
        <v>1187.5</v>
      </c>
      <c r="AN7" s="124">
        <v>1150</v>
      </c>
      <c r="AO7" s="124">
        <v>1179.0909090909099</v>
      </c>
      <c r="AP7" s="124">
        <v>1137.5</v>
      </c>
      <c r="AQ7" s="124">
        <v>1161.6666666666699</v>
      </c>
      <c r="AR7" s="124">
        <v>1178.1818181818201</v>
      </c>
      <c r="AS7" s="124">
        <v>1189.4736842105301</v>
      </c>
      <c r="AT7" s="177">
        <v>1200.6666666666667</v>
      </c>
      <c r="AU7" s="181">
        <f t="shared" si="0"/>
        <v>-0.11092623405434755</v>
      </c>
      <c r="AV7" s="184">
        <f t="shared" si="1"/>
        <v>0.94100294985219191</v>
      </c>
    </row>
    <row r="8" spans="1:48" ht="15" customHeight="1" x14ac:dyDescent="0.2">
      <c r="A8" s="2" t="s">
        <v>7</v>
      </c>
      <c r="B8" s="6">
        <v>301.42500000000001</v>
      </c>
      <c r="C8" s="6">
        <v>350</v>
      </c>
      <c r="D8" s="6">
        <v>322.22222222222223</v>
      </c>
      <c r="E8" s="6">
        <v>288.75</v>
      </c>
      <c r="F8" s="6">
        <v>292.85714285714283</v>
      </c>
      <c r="G8" s="26">
        <v>325</v>
      </c>
      <c r="H8" s="22">
        <v>300</v>
      </c>
      <c r="I8" s="6">
        <v>314.28571428571428</v>
      </c>
      <c r="J8" s="6">
        <v>310</v>
      </c>
      <c r="K8" s="79">
        <v>304.28571428571399</v>
      </c>
      <c r="L8" s="80">
        <v>310</v>
      </c>
      <c r="M8" s="13">
        <v>276.66666666666669</v>
      </c>
      <c r="N8" s="6">
        <v>325</v>
      </c>
      <c r="O8" s="6">
        <v>344.44444444444446</v>
      </c>
      <c r="P8" s="6">
        <v>350</v>
      </c>
      <c r="Q8" s="22">
        <v>350</v>
      </c>
      <c r="R8" s="42">
        <v>354.28571428571399</v>
      </c>
      <c r="S8" s="42">
        <v>350</v>
      </c>
      <c r="T8" s="13">
        <v>345</v>
      </c>
      <c r="U8" s="6">
        <v>350</v>
      </c>
      <c r="V8" s="6">
        <v>326.25</v>
      </c>
      <c r="W8" s="6">
        <v>350</v>
      </c>
      <c r="X8" s="6">
        <v>338.88888888888891</v>
      </c>
      <c r="Y8" s="6">
        <v>314.28571428571428</v>
      </c>
      <c r="Z8" s="6">
        <v>316.66666666666669</v>
      </c>
      <c r="AA8" s="13">
        <v>300.25</v>
      </c>
      <c r="AB8" s="13">
        <v>285.71428571428572</v>
      </c>
      <c r="AC8" s="22">
        <v>316.66666666666669</v>
      </c>
      <c r="AD8" s="6">
        <v>310</v>
      </c>
      <c r="AE8" s="6">
        <v>316.66666666666669</v>
      </c>
      <c r="AF8" s="6">
        <v>316</v>
      </c>
      <c r="AG8" s="17">
        <v>312.5</v>
      </c>
      <c r="AH8" s="6">
        <v>332.38095238095241</v>
      </c>
      <c r="AI8" s="6">
        <v>343.75</v>
      </c>
      <c r="AJ8" s="105">
        <v>350</v>
      </c>
      <c r="AK8" s="6">
        <v>335</v>
      </c>
      <c r="AL8" s="6">
        <v>335.71428571428572</v>
      </c>
      <c r="AM8" s="121">
        <v>328.57142857142856</v>
      </c>
      <c r="AN8" s="124">
        <v>326.92307692307691</v>
      </c>
      <c r="AO8" s="124">
        <v>336.66666666666703</v>
      </c>
      <c r="AP8" s="124">
        <v>326.857142857143</v>
      </c>
      <c r="AQ8" s="124">
        <v>335.71428571428572</v>
      </c>
      <c r="AR8" s="124">
        <v>335</v>
      </c>
      <c r="AS8" s="124">
        <v>341.11111111111097</v>
      </c>
      <c r="AT8" s="177">
        <v>352.42857142857099</v>
      </c>
      <c r="AU8" s="181">
        <f t="shared" si="0"/>
        <v>6.0315186246416932</v>
      </c>
      <c r="AV8" s="184">
        <f t="shared" si="1"/>
        <v>3.3178222429035897</v>
      </c>
    </row>
    <row r="9" spans="1:48" ht="15" customHeight="1" x14ac:dyDescent="0.2">
      <c r="A9" s="2" t="s">
        <v>8</v>
      </c>
      <c r="B9" s="6">
        <v>279.76</v>
      </c>
      <c r="C9" s="6">
        <v>320.55</v>
      </c>
      <c r="D9" s="6">
        <v>306.66666666666703</v>
      </c>
      <c r="E9" s="6">
        <v>282.5</v>
      </c>
      <c r="F9" s="6">
        <v>292.5</v>
      </c>
      <c r="G9" s="26">
        <v>292.85714285714283</v>
      </c>
      <c r="H9" s="22">
        <v>262.5</v>
      </c>
      <c r="I9" s="6">
        <v>318.75</v>
      </c>
      <c r="J9" s="6">
        <v>282.5</v>
      </c>
      <c r="K9" s="79">
        <v>280.22000000000003</v>
      </c>
      <c r="L9" s="80">
        <v>275</v>
      </c>
      <c r="M9" s="13">
        <v>280.76923076923077</v>
      </c>
      <c r="N9" s="6">
        <v>300</v>
      </c>
      <c r="O9" s="6">
        <v>321.42857142857144</v>
      </c>
      <c r="P9" s="6">
        <v>343.75</v>
      </c>
      <c r="Q9" s="22">
        <v>350</v>
      </c>
      <c r="R9" s="42">
        <v>370</v>
      </c>
      <c r="S9" s="42">
        <v>350</v>
      </c>
      <c r="T9" s="13">
        <v>350</v>
      </c>
      <c r="U9" s="6">
        <v>350</v>
      </c>
      <c r="V9" s="6">
        <v>357.777777777778</v>
      </c>
      <c r="W9" s="6">
        <v>350</v>
      </c>
      <c r="X9" s="6">
        <v>327.27272727272725</v>
      </c>
      <c r="Y9" s="6">
        <v>300</v>
      </c>
      <c r="Z9" s="6">
        <v>298.33333333333297</v>
      </c>
      <c r="AA9" s="13">
        <v>282.857142857143</v>
      </c>
      <c r="AB9" s="13">
        <v>285.71428571428601</v>
      </c>
      <c r="AC9" s="22">
        <v>293.75</v>
      </c>
      <c r="AD9" s="6">
        <v>293.75</v>
      </c>
      <c r="AE9" s="6">
        <v>293.75</v>
      </c>
      <c r="AF9" s="6">
        <v>293</v>
      </c>
      <c r="AG9" s="17">
        <v>260</v>
      </c>
      <c r="AH9" s="6">
        <v>295</v>
      </c>
      <c r="AI9" s="6">
        <v>303.33333333333297</v>
      </c>
      <c r="AJ9" s="105">
        <v>333.33333333333331</v>
      </c>
      <c r="AK9" s="6">
        <v>325</v>
      </c>
      <c r="AL9" s="6">
        <v>338.88888888888891</v>
      </c>
      <c r="AM9" s="121">
        <v>350</v>
      </c>
      <c r="AN9" s="124">
        <v>380</v>
      </c>
      <c r="AO9" s="124">
        <v>368.18181818181802</v>
      </c>
      <c r="AP9" s="124">
        <v>365.71428571428601</v>
      </c>
      <c r="AQ9" s="124">
        <v>335</v>
      </c>
      <c r="AR9" s="124">
        <v>324.16666666666703</v>
      </c>
      <c r="AS9" s="124">
        <v>367.857142857143</v>
      </c>
      <c r="AT9" s="177">
        <v>368.461538461538</v>
      </c>
      <c r="AU9" s="181">
        <f t="shared" si="0"/>
        <v>24.902216427639999</v>
      </c>
      <c r="AV9" s="184">
        <f t="shared" si="1"/>
        <v>0.16430171769961013</v>
      </c>
    </row>
    <row r="10" spans="1:48" ht="15" customHeight="1" x14ac:dyDescent="0.2">
      <c r="A10" s="2" t="s">
        <v>9</v>
      </c>
      <c r="B10" s="6">
        <v>274.77250000000004</v>
      </c>
      <c r="C10" s="6">
        <v>293.315</v>
      </c>
      <c r="D10" s="6">
        <v>362.5615763546798</v>
      </c>
      <c r="E10" s="6">
        <v>314.00862068965523</v>
      </c>
      <c r="F10" s="6">
        <v>380.11494252873598</v>
      </c>
      <c r="G10" s="26">
        <v>390.08620689655203</v>
      </c>
      <c r="H10" s="8">
        <v>385.100574712644</v>
      </c>
      <c r="I10" s="6">
        <v>304.59333333333331</v>
      </c>
      <c r="J10" s="6">
        <v>314.48275862068999</v>
      </c>
      <c r="K10" s="79">
        <v>304.59770114942535</v>
      </c>
      <c r="L10" s="79">
        <v>300.45</v>
      </c>
      <c r="M10" s="13">
        <v>469.54022988505744</v>
      </c>
      <c r="N10" s="6">
        <v>465.51724137931001</v>
      </c>
      <c r="O10" s="6">
        <v>434.48275862068999</v>
      </c>
      <c r="P10" s="6">
        <v>447.12643678160902</v>
      </c>
      <c r="Q10" s="22">
        <v>453.69458128078799</v>
      </c>
      <c r="R10" s="42">
        <v>465.51724137931001</v>
      </c>
      <c r="S10" s="42">
        <v>410.34482758620697</v>
      </c>
      <c r="T10" s="13">
        <v>400</v>
      </c>
      <c r="U10" s="6">
        <v>439.52615528970199</v>
      </c>
      <c r="V10" s="6">
        <v>455.86206896551698</v>
      </c>
      <c r="W10" s="6">
        <v>410.34482758620697</v>
      </c>
      <c r="X10" s="6">
        <v>390.64039408867001</v>
      </c>
      <c r="Y10" s="6">
        <v>412.32100000000003</v>
      </c>
      <c r="Z10" s="6">
        <v>347.41379310344797</v>
      </c>
      <c r="AA10" s="13">
        <v>354.59770114942501</v>
      </c>
      <c r="AB10" s="13">
        <v>359.48275862068999</v>
      </c>
      <c r="AC10" s="22">
        <v>355.27093596059098</v>
      </c>
      <c r="AD10" s="6">
        <v>365.27</v>
      </c>
      <c r="AE10" s="6">
        <v>355.27093596059098</v>
      </c>
      <c r="AF10" s="6">
        <v>365.27093596059098</v>
      </c>
      <c r="AG10" s="17">
        <v>358.62</v>
      </c>
      <c r="AH10" s="6">
        <v>346.66666666666703</v>
      </c>
      <c r="AI10" s="6">
        <v>380.17250000000001</v>
      </c>
      <c r="AJ10" s="105">
        <v>364.13793103448302</v>
      </c>
      <c r="AK10" s="6">
        <v>341.37931034482801</v>
      </c>
      <c r="AL10" s="6">
        <v>356.43678160919501</v>
      </c>
      <c r="AM10" s="121">
        <v>297.56530825496299</v>
      </c>
      <c r="AN10" s="124">
        <v>274.47007015972542</v>
      </c>
      <c r="AO10" s="124">
        <v>298.62068965517199</v>
      </c>
      <c r="AP10" s="124">
        <v>293.10344827586209</v>
      </c>
      <c r="AQ10" s="124">
        <v>314.65517241379314</v>
      </c>
      <c r="AR10" s="124">
        <v>315.86206896551698</v>
      </c>
      <c r="AS10" s="124">
        <v>315.78947368421046</v>
      </c>
      <c r="AT10" s="177">
        <v>318.12663843516799</v>
      </c>
      <c r="AU10" s="181">
        <f t="shared" si="0"/>
        <v>-8.2327004513939439</v>
      </c>
      <c r="AV10" s="184">
        <f t="shared" si="1"/>
        <v>0.7401021711365503</v>
      </c>
    </row>
    <row r="11" spans="1:48" ht="15" customHeight="1" x14ac:dyDescent="0.2">
      <c r="A11" s="2" t="s">
        <v>10</v>
      </c>
      <c r="B11" s="13">
        <v>700</v>
      </c>
      <c r="C11" s="6">
        <v>728.33333333333303</v>
      </c>
      <c r="D11" s="6">
        <v>691.42857142857099</v>
      </c>
      <c r="E11" s="6">
        <v>734.84848484848487</v>
      </c>
      <c r="F11" s="6">
        <v>732.22222222222194</v>
      </c>
      <c r="G11" s="26">
        <v>740</v>
      </c>
      <c r="H11" s="8">
        <v>736.11111111111097</v>
      </c>
      <c r="I11" s="6">
        <v>785.52857142856999</v>
      </c>
      <c r="J11" s="6">
        <v>770</v>
      </c>
      <c r="K11" s="79">
        <v>619.72789115646265</v>
      </c>
      <c r="L11" s="80">
        <v>705.2</v>
      </c>
      <c r="M11" s="13">
        <v>682.33766233766198</v>
      </c>
      <c r="N11" s="6">
        <v>687.50000000000011</v>
      </c>
      <c r="O11" s="6">
        <v>708.88888888889005</v>
      </c>
      <c r="P11" s="6">
        <v>500</v>
      </c>
      <c r="Q11" s="22">
        <v>515.10416666666697</v>
      </c>
      <c r="R11" s="42">
        <v>527</v>
      </c>
      <c r="S11" s="42">
        <v>531.81818181818005</v>
      </c>
      <c r="T11" s="13">
        <v>591.66666666666697</v>
      </c>
      <c r="U11" s="6">
        <v>615.71428571428601</v>
      </c>
      <c r="V11" s="6">
        <v>636.36363636363603</v>
      </c>
      <c r="W11" s="6">
        <v>574.67532467531998</v>
      </c>
      <c r="X11" s="6">
        <v>546.98051948052</v>
      </c>
      <c r="Y11" s="6">
        <v>555</v>
      </c>
      <c r="Z11" s="6">
        <v>607.5</v>
      </c>
      <c r="AA11" s="13">
        <v>578.57142857142901</v>
      </c>
      <c r="AB11" s="13">
        <v>568.81557510589801</v>
      </c>
      <c r="AC11" s="22">
        <v>575</v>
      </c>
      <c r="AD11" s="6">
        <v>545</v>
      </c>
      <c r="AE11" s="6">
        <v>500</v>
      </c>
      <c r="AF11" s="6">
        <v>495.31</v>
      </c>
      <c r="AG11" s="17">
        <v>500</v>
      </c>
      <c r="AH11" s="6">
        <v>502.61</v>
      </c>
      <c r="AI11" s="6">
        <v>498.02</v>
      </c>
      <c r="AJ11" s="105">
        <v>442.5</v>
      </c>
      <c r="AK11" s="6">
        <v>470.91836734693999</v>
      </c>
      <c r="AL11" s="6">
        <v>480</v>
      </c>
      <c r="AM11" s="121">
        <v>499.44444444444002</v>
      </c>
      <c r="AN11" s="124">
        <v>500</v>
      </c>
      <c r="AO11" s="124">
        <v>512.5</v>
      </c>
      <c r="AP11" s="124">
        <v>495.5</v>
      </c>
      <c r="AQ11" s="124">
        <v>500</v>
      </c>
      <c r="AR11" s="124">
        <v>554.58333333333303</v>
      </c>
      <c r="AS11" s="124">
        <v>565</v>
      </c>
      <c r="AT11" s="177">
        <v>560</v>
      </c>
      <c r="AU11" s="181">
        <f t="shared" si="0"/>
        <v>11.418395973020829</v>
      </c>
      <c r="AV11" s="184">
        <f t="shared" si="1"/>
        <v>-0.88495575221238942</v>
      </c>
    </row>
    <row r="12" spans="1:48" ht="15" customHeight="1" x14ac:dyDescent="0.2">
      <c r="A12" s="2" t="s">
        <v>11</v>
      </c>
      <c r="B12" s="13">
        <v>750</v>
      </c>
      <c r="C12" s="6">
        <v>808.75</v>
      </c>
      <c r="D12" s="14">
        <v>758.482142857143</v>
      </c>
      <c r="E12" s="6">
        <v>798.95833333333303</v>
      </c>
      <c r="F12" s="6">
        <v>759.09090909090901</v>
      </c>
      <c r="G12" s="26">
        <v>760</v>
      </c>
      <c r="H12" s="8">
        <v>759.5454545454545</v>
      </c>
      <c r="I12" s="6">
        <v>847.61857142857002</v>
      </c>
      <c r="J12" s="6">
        <v>833.33333333332996</v>
      </c>
      <c r="K12" s="79">
        <v>825</v>
      </c>
      <c r="L12" s="80">
        <v>833.33333333332996</v>
      </c>
      <c r="M12" s="13">
        <v>888.83116883116895</v>
      </c>
      <c r="N12" s="6">
        <v>858.27922077922096</v>
      </c>
      <c r="O12" s="6">
        <v>958.87445887445881</v>
      </c>
      <c r="P12" s="6">
        <v>623.03921568627447</v>
      </c>
      <c r="Q12" s="22">
        <v>662.5</v>
      </c>
      <c r="R12" s="42">
        <v>654.33333333333303</v>
      </c>
      <c r="S12" s="42">
        <v>666.66666666666674</v>
      </c>
      <c r="T12" s="13">
        <v>702.22222222222001</v>
      </c>
      <c r="U12" s="6">
        <v>698.57142857142901</v>
      </c>
      <c r="V12" s="6">
        <v>701.66666666666697</v>
      </c>
      <c r="W12" s="6">
        <v>671.42857142857099</v>
      </c>
      <c r="X12" s="6">
        <v>631.25</v>
      </c>
      <c r="Y12" s="6">
        <v>666</v>
      </c>
      <c r="Z12" s="6">
        <v>702</v>
      </c>
      <c r="AA12" s="13">
        <v>683.33333333333303</v>
      </c>
      <c r="AB12" s="13">
        <v>700</v>
      </c>
      <c r="AC12" s="22">
        <v>764.28571428571001</v>
      </c>
      <c r="AD12" s="6">
        <v>757.14285714285995</v>
      </c>
      <c r="AE12" s="6">
        <v>717.53246753246754</v>
      </c>
      <c r="AF12" s="6">
        <v>695.15</v>
      </c>
      <c r="AG12" s="17">
        <v>703.5</v>
      </c>
      <c r="AH12" s="6">
        <v>700.18</v>
      </c>
      <c r="AI12" s="6">
        <v>702.72714285714301</v>
      </c>
      <c r="AJ12" s="105">
        <v>651.42857142857099</v>
      </c>
      <c r="AK12" s="6">
        <v>701.57142857143003</v>
      </c>
      <c r="AL12" s="6">
        <v>688.15499999999997</v>
      </c>
      <c r="AM12" s="121">
        <v>657.14285714285995</v>
      </c>
      <c r="AN12" s="124">
        <v>602.555555555556</v>
      </c>
      <c r="AO12" s="124">
        <v>669.64285714285995</v>
      </c>
      <c r="AP12" s="124">
        <v>660</v>
      </c>
      <c r="AQ12" s="124">
        <v>696.13481756338899</v>
      </c>
      <c r="AR12" s="124">
        <v>655.357142857143</v>
      </c>
      <c r="AS12" s="124">
        <v>680</v>
      </c>
      <c r="AT12" s="177">
        <v>675</v>
      </c>
      <c r="AU12" s="181">
        <f t="shared" si="0"/>
        <v>-3.5962181153417623</v>
      </c>
      <c r="AV12" s="184">
        <f t="shared" si="1"/>
        <v>-0.73529411764705876</v>
      </c>
    </row>
    <row r="13" spans="1:48" ht="15" customHeight="1" x14ac:dyDescent="0.2">
      <c r="A13" s="2" t="s">
        <v>12</v>
      </c>
      <c r="B13" s="6">
        <v>127.04</v>
      </c>
      <c r="C13" s="6">
        <v>133.44</v>
      </c>
      <c r="D13" s="6">
        <v>131.99</v>
      </c>
      <c r="E13" s="6">
        <v>132</v>
      </c>
      <c r="F13" s="6">
        <v>140.11000000000001</v>
      </c>
      <c r="G13" s="26">
        <v>141.05500000000001</v>
      </c>
      <c r="H13" s="49">
        <v>140.58250000000001</v>
      </c>
      <c r="I13" s="6">
        <v>150.11000000000001</v>
      </c>
      <c r="J13" s="6">
        <v>160</v>
      </c>
      <c r="K13" s="6">
        <v>160</v>
      </c>
      <c r="L13" s="80">
        <v>161.12</v>
      </c>
      <c r="M13" s="13">
        <v>150</v>
      </c>
      <c r="N13" s="6">
        <v>160</v>
      </c>
      <c r="O13" s="6">
        <v>146.27945937556092</v>
      </c>
      <c r="P13" s="6">
        <v>146.27945937556092</v>
      </c>
      <c r="Q13" s="22">
        <v>150</v>
      </c>
      <c r="R13" s="49">
        <v>150.77346064236099</v>
      </c>
      <c r="S13" s="110">
        <v>150.66647587869656</v>
      </c>
      <c r="T13" s="110">
        <v>150.66647587869656</v>
      </c>
      <c r="U13" s="6">
        <v>150.66647587869656</v>
      </c>
      <c r="V13" s="6">
        <v>160</v>
      </c>
      <c r="W13" s="6">
        <v>155.32</v>
      </c>
      <c r="X13" s="6">
        <v>160</v>
      </c>
      <c r="Y13" s="6">
        <v>162</v>
      </c>
      <c r="Z13" s="6">
        <v>160</v>
      </c>
      <c r="AA13" s="13">
        <v>161.02000000000001</v>
      </c>
      <c r="AB13" s="13">
        <v>166.58</v>
      </c>
      <c r="AC13" s="22">
        <v>169.31</v>
      </c>
      <c r="AD13" s="6">
        <v>166.89</v>
      </c>
      <c r="AE13" s="6">
        <v>169.25</v>
      </c>
      <c r="AF13" s="6">
        <v>160.55000000000001</v>
      </c>
      <c r="AG13" s="17">
        <v>160</v>
      </c>
      <c r="AH13" s="6">
        <v>165.45454545454501</v>
      </c>
      <c r="AI13" s="6">
        <v>162.34</v>
      </c>
      <c r="AJ13" s="105">
        <v>160</v>
      </c>
      <c r="AK13" s="6">
        <v>140</v>
      </c>
      <c r="AL13" s="6">
        <v>140</v>
      </c>
      <c r="AM13" s="121">
        <v>140</v>
      </c>
      <c r="AN13" s="121">
        <v>140</v>
      </c>
      <c r="AO13" s="129">
        <v>165</v>
      </c>
      <c r="AP13" s="124">
        <v>150</v>
      </c>
      <c r="AQ13" s="124">
        <v>160</v>
      </c>
      <c r="AR13" s="129">
        <v>165</v>
      </c>
      <c r="AS13" s="124">
        <v>166.666666666667</v>
      </c>
      <c r="AT13" s="177">
        <v>170</v>
      </c>
      <c r="AU13" s="181">
        <f t="shared" si="0"/>
        <v>2.7472527472530217</v>
      </c>
      <c r="AV13" s="184">
        <f t="shared" si="1"/>
        <v>1.9999999999997971</v>
      </c>
    </row>
    <row r="14" spans="1:48" ht="15" customHeight="1" x14ac:dyDescent="0.2">
      <c r="A14" s="2" t="s">
        <v>13</v>
      </c>
      <c r="B14" s="6">
        <v>154.02500000000001</v>
      </c>
      <c r="C14" s="6">
        <v>169.333333333333</v>
      </c>
      <c r="D14" s="6">
        <v>170</v>
      </c>
      <c r="E14" s="6">
        <v>200</v>
      </c>
      <c r="F14" s="6">
        <v>201.25</v>
      </c>
      <c r="G14" s="26">
        <v>203.75</v>
      </c>
      <c r="H14" s="49">
        <v>202.5</v>
      </c>
      <c r="I14" s="6">
        <v>192.857142857143</v>
      </c>
      <c r="J14" s="6">
        <v>210</v>
      </c>
      <c r="K14" s="79">
        <v>200</v>
      </c>
      <c r="L14" s="80">
        <v>187.69230769230799</v>
      </c>
      <c r="M14" s="13">
        <v>175.29411764705881</v>
      </c>
      <c r="N14" s="6">
        <v>188.57142857142901</v>
      </c>
      <c r="O14" s="6">
        <v>198</v>
      </c>
      <c r="P14" s="6">
        <v>176.25</v>
      </c>
      <c r="Q14" s="22">
        <v>179.09090909090901</v>
      </c>
      <c r="R14" s="42">
        <v>180.25</v>
      </c>
      <c r="S14" s="42">
        <v>186</v>
      </c>
      <c r="T14" s="13">
        <v>187.142857142857</v>
      </c>
      <c r="U14" s="6">
        <v>168.333333333333</v>
      </c>
      <c r="V14" s="6">
        <v>185</v>
      </c>
      <c r="W14" s="6">
        <v>166</v>
      </c>
      <c r="X14" s="6">
        <v>175.71428571428601</v>
      </c>
      <c r="Y14" s="6">
        <v>177</v>
      </c>
      <c r="Z14" s="6">
        <v>185.71428571428601</v>
      </c>
      <c r="AA14" s="13">
        <v>190</v>
      </c>
      <c r="AB14" s="13">
        <v>185.71428571428601</v>
      </c>
      <c r="AC14" s="22">
        <v>191.25</v>
      </c>
      <c r="AD14" s="6">
        <v>196</v>
      </c>
      <c r="AE14" s="6">
        <v>197.25</v>
      </c>
      <c r="AF14" s="6">
        <v>198.03</v>
      </c>
      <c r="AG14" s="17">
        <v>167</v>
      </c>
      <c r="AH14" s="6">
        <v>177.61904761904799</v>
      </c>
      <c r="AI14" s="6">
        <v>180.14</v>
      </c>
      <c r="AJ14" s="105">
        <v>147.14285714285714</v>
      </c>
      <c r="AK14" s="6">
        <v>148.88888888888889</v>
      </c>
      <c r="AL14" s="6">
        <v>150.88999999999999</v>
      </c>
      <c r="AM14" s="121">
        <v>148</v>
      </c>
      <c r="AN14" s="124">
        <v>151.76470588235293</v>
      </c>
      <c r="AO14" s="124">
        <v>197.272727272727</v>
      </c>
      <c r="AP14" s="124">
        <v>192.857142857143</v>
      </c>
      <c r="AQ14" s="124">
        <v>195.769230769231</v>
      </c>
      <c r="AR14" s="124">
        <v>198</v>
      </c>
      <c r="AS14" s="124">
        <v>197.636363636364</v>
      </c>
      <c r="AT14" s="177">
        <v>197.75</v>
      </c>
      <c r="AU14" s="181">
        <f t="shared" si="0"/>
        <v>11.333780160857676</v>
      </c>
      <c r="AV14" s="184">
        <f t="shared" si="1"/>
        <v>5.7497700091814499E-2</v>
      </c>
    </row>
    <row r="15" spans="1:48" ht="15" customHeight="1" x14ac:dyDescent="0.2">
      <c r="A15" s="2" t="s">
        <v>14</v>
      </c>
      <c r="B15" s="6">
        <v>1640.48</v>
      </c>
      <c r="C15" s="6">
        <v>1600</v>
      </c>
      <c r="D15" s="6">
        <v>1700.32</v>
      </c>
      <c r="E15" s="6">
        <v>1800</v>
      </c>
      <c r="F15" s="6">
        <v>1800.45</v>
      </c>
      <c r="G15" s="26">
        <v>1800</v>
      </c>
      <c r="H15" s="49">
        <v>1800.2249999999999</v>
      </c>
      <c r="I15" s="6">
        <v>1700.69</v>
      </c>
      <c r="J15" s="6">
        <v>1720</v>
      </c>
      <c r="K15" s="79">
        <v>1700</v>
      </c>
      <c r="L15" s="79">
        <v>1700</v>
      </c>
      <c r="M15" s="13">
        <v>1100</v>
      </c>
      <c r="N15" s="6">
        <v>1500</v>
      </c>
      <c r="O15" s="6">
        <v>1500</v>
      </c>
      <c r="P15" s="6">
        <v>1400</v>
      </c>
      <c r="Q15" s="22">
        <v>1400</v>
      </c>
      <c r="R15" s="42">
        <v>1450</v>
      </c>
      <c r="S15" s="42">
        <v>1490</v>
      </c>
      <c r="T15" s="13">
        <v>1500</v>
      </c>
      <c r="U15" s="13">
        <v>1500</v>
      </c>
      <c r="V15" s="6">
        <v>1533.3333333333301</v>
      </c>
      <c r="W15" s="6">
        <v>1500</v>
      </c>
      <c r="X15" s="6">
        <v>1925</v>
      </c>
      <c r="Y15" s="6">
        <v>1955</v>
      </c>
      <c r="Z15" s="6">
        <v>1900</v>
      </c>
      <c r="AA15" s="13">
        <v>2000</v>
      </c>
      <c r="AB15" s="13">
        <v>2000</v>
      </c>
      <c r="AC15" s="22">
        <v>2103.3333333333298</v>
      </c>
      <c r="AD15" s="6">
        <v>2133.3333333333298</v>
      </c>
      <c r="AE15" s="6">
        <v>2178.3333333333298</v>
      </c>
      <c r="AF15" s="6">
        <v>2198.3333333333298</v>
      </c>
      <c r="AG15" s="17">
        <v>2166.66</v>
      </c>
      <c r="AH15" s="6">
        <v>2200.15</v>
      </c>
      <c r="AI15" s="6">
        <v>2400</v>
      </c>
      <c r="AJ15" s="105">
        <v>2418</v>
      </c>
      <c r="AK15" s="6">
        <v>2450</v>
      </c>
      <c r="AL15" s="6">
        <v>2400.9899999999998</v>
      </c>
      <c r="AM15" s="121">
        <v>2350</v>
      </c>
      <c r="AN15" s="124">
        <v>2366.6666666666702</v>
      </c>
      <c r="AO15" s="124">
        <v>2386.6666666666702</v>
      </c>
      <c r="AP15" s="124">
        <v>2360</v>
      </c>
      <c r="AQ15" s="124">
        <v>2400</v>
      </c>
      <c r="AR15" s="124">
        <v>2353.3333333333298</v>
      </c>
      <c r="AS15" s="124">
        <v>2375</v>
      </c>
      <c r="AT15" s="177">
        <v>2383.3333333333298</v>
      </c>
      <c r="AU15" s="181">
        <f t="shared" si="0"/>
        <v>8.3259474732781733</v>
      </c>
      <c r="AV15" s="184">
        <f t="shared" si="1"/>
        <v>0.35087719298230935</v>
      </c>
    </row>
    <row r="16" spans="1:48" ht="15" customHeight="1" x14ac:dyDescent="0.2">
      <c r="A16" s="2" t="s">
        <v>15</v>
      </c>
      <c r="B16" s="6">
        <v>215.505</v>
      </c>
      <c r="C16" s="6">
        <v>214.16666666666652</v>
      </c>
      <c r="D16" s="6">
        <v>269.23780487804879</v>
      </c>
      <c r="E16" s="6">
        <v>285.71428571428572</v>
      </c>
      <c r="F16" s="6">
        <v>294.44444444444446</v>
      </c>
      <c r="G16" s="26">
        <v>297.5</v>
      </c>
      <c r="H16" s="22">
        <v>315.625</v>
      </c>
      <c r="I16" s="6">
        <v>343.75</v>
      </c>
      <c r="J16" s="6">
        <v>345.846701471286</v>
      </c>
      <c r="K16" s="79">
        <v>323.75</v>
      </c>
      <c r="L16" s="80">
        <v>298.18142857142902</v>
      </c>
      <c r="M16" s="13">
        <v>263.86757901046064</v>
      </c>
      <c r="N16" s="6">
        <v>256.25</v>
      </c>
      <c r="O16" s="6">
        <v>235.71428571428572</v>
      </c>
      <c r="P16" s="6">
        <v>220.83333333333334</v>
      </c>
      <c r="Q16" s="22">
        <v>275.5</v>
      </c>
      <c r="R16" s="42">
        <v>248.2258064516129</v>
      </c>
      <c r="S16" s="42">
        <v>258.33333333333331</v>
      </c>
      <c r="T16" s="13">
        <v>250</v>
      </c>
      <c r="U16" s="6">
        <v>254.16666666666666</v>
      </c>
      <c r="V16" s="6">
        <v>227.55555555555554</v>
      </c>
      <c r="W16" s="6">
        <v>258.33333333333331</v>
      </c>
      <c r="X16" s="6">
        <v>238.88888888888889</v>
      </c>
      <c r="Y16" s="6">
        <v>207.14285714285714</v>
      </c>
      <c r="Z16" s="6">
        <v>200</v>
      </c>
      <c r="AA16" s="13">
        <v>186.636737747849</v>
      </c>
      <c r="AB16" s="13">
        <v>181.12244897959201</v>
      </c>
      <c r="AC16" s="22">
        <v>170.23809523809524</v>
      </c>
      <c r="AD16" s="6">
        <v>172.142857142857</v>
      </c>
      <c r="AE16" s="6">
        <v>132.142857142857</v>
      </c>
      <c r="AF16" s="6">
        <v>142.142857142857</v>
      </c>
      <c r="AG16" s="17">
        <v>145.12</v>
      </c>
      <c r="AH16" s="6">
        <v>140.82565582565584</v>
      </c>
      <c r="AI16" s="6">
        <v>160.625</v>
      </c>
      <c r="AJ16" s="105">
        <v>131.44599303135888</v>
      </c>
      <c r="AK16" s="6">
        <v>155.55555555555554</v>
      </c>
      <c r="AL16" s="6">
        <v>160.14861256240599</v>
      </c>
      <c r="AM16" s="121">
        <v>179.00673400673401</v>
      </c>
      <c r="AN16" s="124">
        <v>168.3957219251337</v>
      </c>
      <c r="AO16" s="124">
        <v>175.611111111111</v>
      </c>
      <c r="AP16" s="124">
        <v>165.39351851851853</v>
      </c>
      <c r="AQ16" s="124">
        <v>164.28571428571399</v>
      </c>
      <c r="AR16" s="124">
        <v>168.333333333333</v>
      </c>
      <c r="AS16" s="124">
        <v>160.20706836250699</v>
      </c>
      <c r="AT16" s="177">
        <v>165.71001147408001</v>
      </c>
      <c r="AU16" s="181">
        <f t="shared" si="0"/>
        <v>17.670328252709396</v>
      </c>
      <c r="AV16" s="184">
        <f t="shared" si="1"/>
        <v>3.4348940829010655</v>
      </c>
    </row>
    <row r="17" spans="1:48" ht="15" customHeight="1" x14ac:dyDescent="0.2">
      <c r="A17" s="2" t="s">
        <v>16</v>
      </c>
      <c r="B17" s="6">
        <v>291.52999999999997</v>
      </c>
      <c r="C17" s="6">
        <v>275.74625000000003</v>
      </c>
      <c r="D17" s="6">
        <v>302.40734874881218</v>
      </c>
      <c r="E17" s="6">
        <v>331.25190527629547</v>
      </c>
      <c r="F17" s="6">
        <v>351.1324041811846</v>
      </c>
      <c r="G17" s="26">
        <v>366.64818920916503</v>
      </c>
      <c r="H17" s="22">
        <v>364.82420019005389</v>
      </c>
      <c r="I17" s="6">
        <v>380.15857142857141</v>
      </c>
      <c r="J17" s="6">
        <v>385.03990129436602</v>
      </c>
      <c r="K17" s="79">
        <v>378.15985955556403</v>
      </c>
      <c r="L17" s="80">
        <v>350.44499999999999</v>
      </c>
      <c r="M17" s="13">
        <v>300.11999031033929</v>
      </c>
      <c r="N17" s="6">
        <v>314.32511086474506</v>
      </c>
      <c r="O17" s="6">
        <v>330.50012318304994</v>
      </c>
      <c r="P17" s="6">
        <v>303.80107697180864</v>
      </c>
      <c r="Q17" s="22">
        <v>323.38321913931662</v>
      </c>
      <c r="R17" s="42">
        <v>336.74991247520097</v>
      </c>
      <c r="S17" s="42">
        <v>370.362158167036</v>
      </c>
      <c r="T17" s="13">
        <v>383.21507760532103</v>
      </c>
      <c r="U17" s="6">
        <v>401.64449371766398</v>
      </c>
      <c r="V17" s="6">
        <v>446.32899113081999</v>
      </c>
      <c r="W17" s="6">
        <v>370.362158167036</v>
      </c>
      <c r="X17" s="6">
        <v>297.44789356984501</v>
      </c>
      <c r="Y17" s="6">
        <v>190</v>
      </c>
      <c r="Z17" s="6">
        <v>201.99926090170001</v>
      </c>
      <c r="AA17" s="13">
        <v>201.077675711822</v>
      </c>
      <c r="AB17" s="13">
        <v>207.58027428759101</v>
      </c>
      <c r="AC17" s="22">
        <v>202.03999343023699</v>
      </c>
      <c r="AD17" s="6">
        <v>219.03833333333333</v>
      </c>
      <c r="AE17" s="6">
        <v>188.03999343023699</v>
      </c>
      <c r="AF17" s="6">
        <v>179.03999343023699</v>
      </c>
      <c r="AG17" s="17">
        <v>193.62</v>
      </c>
      <c r="AH17" s="6">
        <v>182.923540304493</v>
      </c>
      <c r="AI17" s="6">
        <v>179.65999999999997</v>
      </c>
      <c r="AJ17" s="105">
        <v>200.02463661000246</v>
      </c>
      <c r="AK17" s="6">
        <v>202.63283238892998</v>
      </c>
      <c r="AL17" s="6">
        <v>208.82483370288301</v>
      </c>
      <c r="AM17" s="121">
        <v>210.82170162238134</v>
      </c>
      <c r="AN17" s="124">
        <v>201.48504010292629</v>
      </c>
      <c r="AO17" s="124">
        <v>227.52566313541899</v>
      </c>
      <c r="AP17" s="124">
        <v>207.57165147409049</v>
      </c>
      <c r="AQ17" s="124">
        <v>229.963045084996</v>
      </c>
      <c r="AR17" s="124">
        <v>224.19972078508701</v>
      </c>
      <c r="AS17" s="124">
        <v>223.856571634506</v>
      </c>
      <c r="AT17" s="177">
        <v>224.605998816934</v>
      </c>
      <c r="AU17" s="181">
        <f t="shared" si="0"/>
        <v>22.786820352950052</v>
      </c>
      <c r="AV17" s="184">
        <f t="shared" si="1"/>
        <v>0.33478006786041947</v>
      </c>
    </row>
    <row r="18" spans="1:48" ht="15" customHeight="1" x14ac:dyDescent="0.2">
      <c r="A18" s="2" t="s">
        <v>17</v>
      </c>
      <c r="B18" s="6">
        <v>876.59</v>
      </c>
      <c r="C18" s="6">
        <v>1000</v>
      </c>
      <c r="D18" s="6">
        <v>1000</v>
      </c>
      <c r="E18" s="6">
        <v>1033.3333333333301</v>
      </c>
      <c r="F18" s="6">
        <v>1000</v>
      </c>
      <c r="G18" s="26">
        <v>1025</v>
      </c>
      <c r="H18" s="22">
        <v>1125</v>
      </c>
      <c r="I18" s="6">
        <v>1050.54</v>
      </c>
      <c r="J18" s="6">
        <v>1100</v>
      </c>
      <c r="K18" s="79">
        <v>1125</v>
      </c>
      <c r="L18" s="80">
        <v>1016.6666666666666</v>
      </c>
      <c r="M18" s="13">
        <v>981.67701863354034</v>
      </c>
      <c r="N18" s="6">
        <v>1000</v>
      </c>
      <c r="O18" s="6">
        <v>1020</v>
      </c>
      <c r="P18" s="6">
        <v>1066.6666666666667</v>
      </c>
      <c r="Q18" s="22">
        <v>1000</v>
      </c>
      <c r="R18" s="42">
        <v>1020</v>
      </c>
      <c r="S18" s="42">
        <v>1103.7037037037037</v>
      </c>
      <c r="T18" s="13">
        <v>1080</v>
      </c>
      <c r="U18" s="6">
        <v>1066.6666666666667</v>
      </c>
      <c r="V18" s="6">
        <v>1000</v>
      </c>
      <c r="W18" s="6">
        <v>1103.7037037037037</v>
      </c>
      <c r="X18" s="6">
        <v>1062.2222222222222</v>
      </c>
      <c r="Y18" s="6">
        <v>999.21</v>
      </c>
      <c r="Z18" s="6">
        <v>1100</v>
      </c>
      <c r="AA18" s="15">
        <v>920</v>
      </c>
      <c r="AB18" s="13">
        <v>910</v>
      </c>
      <c r="AC18" s="22">
        <v>950</v>
      </c>
      <c r="AD18" s="6">
        <v>920</v>
      </c>
      <c r="AE18" s="6">
        <v>927.27272727272998</v>
      </c>
      <c r="AF18" s="6">
        <v>912.05</v>
      </c>
      <c r="AG18" s="17">
        <v>956.66</v>
      </c>
      <c r="AH18" s="6">
        <v>911.53846153845996</v>
      </c>
      <c r="AI18" s="7">
        <v>900</v>
      </c>
      <c r="AJ18" s="105">
        <v>950</v>
      </c>
      <c r="AK18" s="6">
        <v>961</v>
      </c>
      <c r="AL18" s="6">
        <v>921.03</v>
      </c>
      <c r="AM18" s="121">
        <v>970</v>
      </c>
      <c r="AN18" s="124">
        <v>1020</v>
      </c>
      <c r="AO18" s="124">
        <v>1113.3333333333301</v>
      </c>
      <c r="AP18" s="124">
        <v>1110</v>
      </c>
      <c r="AQ18" s="124">
        <v>1118</v>
      </c>
      <c r="AR18" s="124">
        <v>1146.6666666666699</v>
      </c>
      <c r="AS18" s="124">
        <v>1142.2222222222199</v>
      </c>
      <c r="AT18" s="177">
        <v>1140</v>
      </c>
      <c r="AU18" s="181">
        <f t="shared" si="0"/>
        <v>25.063291139240722</v>
      </c>
      <c r="AV18" s="184">
        <f t="shared" si="1"/>
        <v>-0.19455252918267629</v>
      </c>
    </row>
    <row r="19" spans="1:48" ht="15" customHeight="1" x14ac:dyDescent="0.2">
      <c r="A19" s="2" t="s">
        <v>18</v>
      </c>
      <c r="B19" s="6">
        <v>1295.67</v>
      </c>
      <c r="C19" s="6">
        <v>1221.4299999999901</v>
      </c>
      <c r="D19" s="6">
        <v>1240</v>
      </c>
      <c r="E19" s="6">
        <v>1552.27272727273</v>
      </c>
      <c r="F19" s="6">
        <v>1527.27272727273</v>
      </c>
      <c r="G19" s="26">
        <v>1557.5757575757573</v>
      </c>
      <c r="H19" s="22">
        <v>1570.8333333333301</v>
      </c>
      <c r="I19" s="6">
        <v>1480.8140000000001</v>
      </c>
      <c r="J19" s="6">
        <v>1490</v>
      </c>
      <c r="K19" s="79">
        <v>1485</v>
      </c>
      <c r="L19" s="80">
        <v>1427.2733333333299</v>
      </c>
      <c r="M19" s="13">
        <v>1715.0516150516148</v>
      </c>
      <c r="N19" s="6">
        <v>1780.8080808080806</v>
      </c>
      <c r="O19" s="6">
        <v>1836.3636363636399</v>
      </c>
      <c r="P19" s="6">
        <v>1893.9393939393899</v>
      </c>
      <c r="Q19" s="22">
        <v>1873.8369566941001</v>
      </c>
      <c r="R19" s="42">
        <v>1876.62337662338</v>
      </c>
      <c r="S19" s="42">
        <v>1844.2424242424199</v>
      </c>
      <c r="T19" s="13">
        <v>1830.85858585859</v>
      </c>
      <c r="U19" s="6">
        <v>1890.74</v>
      </c>
      <c r="V19" s="6">
        <v>2038.6363636363601</v>
      </c>
      <c r="W19" s="6">
        <v>2007.1428571428601</v>
      </c>
      <c r="X19" s="6">
        <v>1990.9090909090905</v>
      </c>
      <c r="Y19" s="6">
        <v>1996</v>
      </c>
      <c r="Z19" s="6">
        <v>1945.4545454545455</v>
      </c>
      <c r="AA19" s="13">
        <v>1877.89473684211</v>
      </c>
      <c r="AB19" s="13">
        <v>1867.63955342903</v>
      </c>
      <c r="AC19" s="22">
        <v>1891.8181818181799</v>
      </c>
      <c r="AD19" s="6">
        <v>1871.818</v>
      </c>
      <c r="AE19" s="6">
        <v>1798.72727272727</v>
      </c>
      <c r="AF19" s="6">
        <v>1791.8181818181799</v>
      </c>
      <c r="AG19" s="17">
        <v>1807.44</v>
      </c>
      <c r="AH19" s="6">
        <v>1773.0769230769199</v>
      </c>
      <c r="AI19" s="6">
        <v>1791.19</v>
      </c>
      <c r="AJ19" s="105">
        <v>1783.0357142857099</v>
      </c>
      <c r="AK19" s="6">
        <v>1805.78947368421</v>
      </c>
      <c r="AL19" s="6">
        <v>1789.8863636363601</v>
      </c>
      <c r="AM19" s="121">
        <v>1820</v>
      </c>
      <c r="AN19" s="124">
        <v>1853.2467532467499</v>
      </c>
      <c r="AO19" s="124">
        <v>1937.1541501976301</v>
      </c>
      <c r="AP19" s="124">
        <v>1900</v>
      </c>
      <c r="AQ19" s="124">
        <v>1919.69696969697</v>
      </c>
      <c r="AR19" s="124">
        <v>1927.1245059288501</v>
      </c>
      <c r="AS19" s="124">
        <v>1927.5793650793601</v>
      </c>
      <c r="AT19" s="177">
        <v>1943.6507936507901</v>
      </c>
      <c r="AU19" s="181">
        <f t="shared" si="0"/>
        <v>9.6202182970078791</v>
      </c>
      <c r="AV19" s="184">
        <f t="shared" si="1"/>
        <v>0.83376222336600703</v>
      </c>
    </row>
    <row r="20" spans="1:48" ht="15" customHeight="1" x14ac:dyDescent="0.2">
      <c r="A20" s="2" t="s">
        <v>19</v>
      </c>
      <c r="B20" s="6">
        <v>244.91833333333335</v>
      </c>
      <c r="C20" s="6">
        <v>210.19833333333298</v>
      </c>
      <c r="D20" s="6">
        <v>227.30158730158701</v>
      </c>
      <c r="E20" s="6">
        <v>183.367346938776</v>
      </c>
      <c r="F20" s="6">
        <v>144.13919413919416</v>
      </c>
      <c r="G20" s="26">
        <v>140.17857142857099</v>
      </c>
      <c r="H20" s="22">
        <v>153.608058608059</v>
      </c>
      <c r="I20" s="6">
        <v>175</v>
      </c>
      <c r="J20" s="6">
        <v>168.09523809523799</v>
      </c>
      <c r="K20" s="79">
        <v>158</v>
      </c>
      <c r="L20" s="80">
        <v>168.482727272727</v>
      </c>
      <c r="M20" s="13">
        <v>264.32461873638351</v>
      </c>
      <c r="N20" s="6">
        <v>239.28571428571399</v>
      </c>
      <c r="O20" s="6">
        <v>215</v>
      </c>
      <c r="P20" s="6">
        <v>232.73809523809521</v>
      </c>
      <c r="Q20" s="22">
        <v>247.959183673469</v>
      </c>
      <c r="R20" s="42">
        <v>259.58078958079</v>
      </c>
      <c r="S20" s="42">
        <v>270</v>
      </c>
      <c r="T20" s="13">
        <v>289.17748917748901</v>
      </c>
      <c r="U20" s="6">
        <v>301.81818181818198</v>
      </c>
      <c r="V20" s="6">
        <v>322.743764172336</v>
      </c>
      <c r="W20" s="6">
        <v>303.33333333333297</v>
      </c>
      <c r="X20" s="6">
        <v>296.73721340387999</v>
      </c>
      <c r="Y20" s="6">
        <v>261.22448979591798</v>
      </c>
      <c r="Z20" s="6">
        <v>264.28571428571399</v>
      </c>
      <c r="AA20" s="13">
        <v>262.741228070175</v>
      </c>
      <c r="AB20" s="13">
        <v>259.04761904761898</v>
      </c>
      <c r="AC20" s="22">
        <v>190.83333333333331</v>
      </c>
      <c r="AD20" s="6">
        <v>178</v>
      </c>
      <c r="AE20" s="6">
        <v>160.833333333333</v>
      </c>
      <c r="AF20" s="6">
        <v>140.833333333333</v>
      </c>
      <c r="AG20" s="17">
        <v>175.03</v>
      </c>
      <c r="AH20" s="6">
        <v>161.82539682539701</v>
      </c>
      <c r="AI20" s="6">
        <v>189.33</v>
      </c>
      <c r="AJ20" s="105">
        <v>215.92592592592595</v>
      </c>
      <c r="AK20" s="6">
        <v>193.75</v>
      </c>
      <c r="AL20" s="6">
        <v>173.65079365079367</v>
      </c>
      <c r="AM20" s="121">
        <v>185</v>
      </c>
      <c r="AN20" s="124">
        <v>130</v>
      </c>
      <c r="AO20" s="124">
        <v>128.253086419753</v>
      </c>
      <c r="AP20" s="124">
        <v>130.44601086048499</v>
      </c>
      <c r="AQ20" s="124">
        <v>131.95011337868499</v>
      </c>
      <c r="AR20" s="124">
        <v>146.697530864198</v>
      </c>
      <c r="AS20" s="124">
        <v>149.666666666667</v>
      </c>
      <c r="AT20" s="177">
        <v>144.08888888888899</v>
      </c>
      <c r="AU20" s="181">
        <f t="shared" si="0"/>
        <v>-10.960274644433584</v>
      </c>
      <c r="AV20" s="184">
        <f t="shared" si="1"/>
        <v>-3.7268002969563461</v>
      </c>
    </row>
    <row r="21" spans="1:48" ht="15" customHeight="1" x14ac:dyDescent="0.2">
      <c r="A21" s="2" t="s">
        <v>20</v>
      </c>
      <c r="B21" s="6">
        <v>275.15499999999997</v>
      </c>
      <c r="C21" s="6">
        <v>275.6699999999995</v>
      </c>
      <c r="D21" s="6">
        <v>275.86206896551727</v>
      </c>
      <c r="E21" s="6">
        <v>288.71100164203614</v>
      </c>
      <c r="F21" s="6">
        <v>299.42528735632186</v>
      </c>
      <c r="G21" s="26">
        <v>295.01915708812265</v>
      </c>
      <c r="H21" s="22">
        <v>288.55363984674329</v>
      </c>
      <c r="I21" s="6">
        <v>245.17199999999997</v>
      </c>
      <c r="J21" s="29">
        <v>279.741379310345</v>
      </c>
      <c r="K21" s="79">
        <v>255.85</v>
      </c>
      <c r="L21" s="80">
        <v>250.05666666666701</v>
      </c>
      <c r="M21" s="13">
        <v>340.30976207700348</v>
      </c>
      <c r="N21" s="6">
        <v>373.10344827586204</v>
      </c>
      <c r="O21" s="6">
        <v>379.96715927750398</v>
      </c>
      <c r="P21" s="6">
        <v>279.42528735632186</v>
      </c>
      <c r="Q21" s="22">
        <v>287.89511494252878</v>
      </c>
      <c r="R21" s="42">
        <v>282.09770114942529</v>
      </c>
      <c r="S21" s="42">
        <v>260.34482758620697</v>
      </c>
      <c r="T21" s="13">
        <v>255.747126436782</v>
      </c>
      <c r="U21" s="6">
        <v>258.62068965517244</v>
      </c>
      <c r="V21" s="6">
        <v>247.5095785440613</v>
      </c>
      <c r="W21" s="6">
        <v>260.34482758620697</v>
      </c>
      <c r="X21" s="6">
        <v>263.85057471264372</v>
      </c>
      <c r="Y21" s="6">
        <v>280.28735632183907</v>
      </c>
      <c r="Z21" s="6">
        <v>280.28735632183907</v>
      </c>
      <c r="AA21" s="13">
        <v>274.37931034482801</v>
      </c>
      <c r="AB21" s="13">
        <v>270.93103448275866</v>
      </c>
      <c r="AC21" s="22">
        <v>294.16666666666703</v>
      </c>
      <c r="AD21" s="6">
        <v>304.16666666666703</v>
      </c>
      <c r="AE21" s="6">
        <v>344.16666666666669</v>
      </c>
      <c r="AF21" s="6">
        <v>344.66666700000002</v>
      </c>
      <c r="AG21" s="17">
        <v>321.82</v>
      </c>
      <c r="AH21" s="6">
        <v>285.97099621689802</v>
      </c>
      <c r="AI21" s="6">
        <v>323.36999999999995</v>
      </c>
      <c r="AJ21" s="105">
        <v>274.23371647509583</v>
      </c>
      <c r="AK21" s="6">
        <v>285.75989782886336</v>
      </c>
      <c r="AL21" s="6">
        <v>293.28108672936298</v>
      </c>
      <c r="AM21" s="121">
        <v>310.88470916057128</v>
      </c>
      <c r="AN21" s="124">
        <v>325.68418171866443</v>
      </c>
      <c r="AO21" s="124">
        <v>366.59482758620697</v>
      </c>
      <c r="AP21" s="124">
        <v>343.36925287356303</v>
      </c>
      <c r="AQ21" s="124">
        <v>348.99929627023198</v>
      </c>
      <c r="AR21" s="124">
        <v>366.74876847290602</v>
      </c>
      <c r="AS21" s="124">
        <v>363.06547619047598</v>
      </c>
      <c r="AT21" s="177">
        <v>376.86182950191574</v>
      </c>
      <c r="AU21" s="181">
        <f t="shared" si="0"/>
        <v>31.78323483409503</v>
      </c>
      <c r="AV21" s="184">
        <f t="shared" si="1"/>
        <v>3.7999628761732613</v>
      </c>
    </row>
    <row r="22" spans="1:48" ht="15" customHeight="1" x14ac:dyDescent="0.2">
      <c r="A22" s="2" t="s">
        <v>21</v>
      </c>
      <c r="B22" s="6">
        <v>248.69333333333333</v>
      </c>
      <c r="C22" s="6">
        <v>264.23966666666604</v>
      </c>
      <c r="D22" s="6">
        <v>308.40517241379308</v>
      </c>
      <c r="E22" s="6">
        <v>264.57481005260081</v>
      </c>
      <c r="F22" s="6">
        <v>268.62068965517199</v>
      </c>
      <c r="G22" s="26">
        <v>273.91317733990098</v>
      </c>
      <c r="H22" s="22">
        <v>265.74712643678203</v>
      </c>
      <c r="I22" s="6">
        <v>254.31000000000006</v>
      </c>
      <c r="J22" s="29">
        <v>248.70689655172418</v>
      </c>
      <c r="K22" s="79">
        <v>226</v>
      </c>
      <c r="L22" s="80">
        <v>211.6825</v>
      </c>
      <c r="M22" s="13">
        <v>270.22841493061674</v>
      </c>
      <c r="N22" s="6">
        <v>289.22413793103448</v>
      </c>
      <c r="O22" s="6">
        <v>235.63218390804599</v>
      </c>
      <c r="P22" s="6">
        <v>217.38505747126439</v>
      </c>
      <c r="Q22" s="22">
        <v>245.68965517241381</v>
      </c>
      <c r="R22" s="42">
        <v>254.02298850574718</v>
      </c>
      <c r="S22" s="42">
        <v>251.14942528735637</v>
      </c>
      <c r="T22" s="13">
        <v>253.69458128078819</v>
      </c>
      <c r="U22" s="6">
        <v>254.59770114942526</v>
      </c>
      <c r="V22" s="6">
        <v>224.64080459770116</v>
      </c>
      <c r="W22" s="6">
        <v>251.14942528735637</v>
      </c>
      <c r="X22" s="6">
        <v>243.57366771159874</v>
      </c>
      <c r="Y22" s="6">
        <v>225.47208538587847</v>
      </c>
      <c r="Z22" s="6">
        <v>225.47208538587847</v>
      </c>
      <c r="AA22" s="13">
        <v>229.39831104855736</v>
      </c>
      <c r="AB22" s="15">
        <v>230.827586206897</v>
      </c>
      <c r="AC22" s="22">
        <v>240.39408866995078</v>
      </c>
      <c r="AD22" s="6">
        <v>261.3</v>
      </c>
      <c r="AE22" s="6">
        <v>240.39408866995072</v>
      </c>
      <c r="AF22" s="6">
        <v>274.08866995099999</v>
      </c>
      <c r="AG22" s="17">
        <v>228.32</v>
      </c>
      <c r="AH22" s="6">
        <v>211.21367719771618</v>
      </c>
      <c r="AI22" s="7">
        <v>278.01500000000004</v>
      </c>
      <c r="AJ22" s="105">
        <v>273.88501338975772</v>
      </c>
      <c r="AK22" s="6">
        <v>260.536398467433</v>
      </c>
      <c r="AL22" s="6">
        <v>299.82439335887602</v>
      </c>
      <c r="AM22" s="121">
        <v>255.87484035759903</v>
      </c>
      <c r="AN22" s="124">
        <v>257.8125</v>
      </c>
      <c r="AO22" s="124">
        <v>232.64666368114646</v>
      </c>
      <c r="AP22" s="124">
        <v>245.77586206896601</v>
      </c>
      <c r="AQ22" s="124">
        <v>246.05911330049301</v>
      </c>
      <c r="AR22" s="124">
        <v>250.049261083744</v>
      </c>
      <c r="AS22" s="124">
        <v>254.256271556634</v>
      </c>
      <c r="AT22" s="177">
        <v>262.538381922121</v>
      </c>
      <c r="AU22" s="181">
        <f t="shared" si="0"/>
        <v>24.299896391823147</v>
      </c>
      <c r="AV22" s="184">
        <f t="shared" si="1"/>
        <v>3.257386854130051</v>
      </c>
    </row>
    <row r="23" spans="1:48" ht="15" customHeight="1" x14ac:dyDescent="0.2">
      <c r="A23" s="2" t="s">
        <v>22</v>
      </c>
      <c r="B23" s="6">
        <v>266.84500000000003</v>
      </c>
      <c r="C23" s="29">
        <v>270.88</v>
      </c>
      <c r="D23" s="6">
        <v>275.86206896551727</v>
      </c>
      <c r="E23" s="6">
        <v>296.74329501915707</v>
      </c>
      <c r="F23" s="6">
        <v>300.55172413793099</v>
      </c>
      <c r="G23" s="26">
        <v>305.86206896551698</v>
      </c>
      <c r="H23" s="22">
        <v>293.76436781609198</v>
      </c>
      <c r="I23" s="6">
        <v>268.96400000000006</v>
      </c>
      <c r="J23" s="29">
        <v>275.86206896551727</v>
      </c>
      <c r="K23" s="79">
        <v>268.96551724137936</v>
      </c>
      <c r="L23" s="80">
        <v>259.48200000000003</v>
      </c>
      <c r="M23" s="13">
        <v>337.91307471264366</v>
      </c>
      <c r="N23" s="6">
        <v>320</v>
      </c>
      <c r="O23" s="6">
        <v>328.27586206896501</v>
      </c>
      <c r="P23" s="6">
        <v>254.31034482758622</v>
      </c>
      <c r="Q23" s="22">
        <v>265.51724137931035</v>
      </c>
      <c r="R23" s="42">
        <v>260.91954022988506</v>
      </c>
      <c r="S23" s="42">
        <v>258.62068965517244</v>
      </c>
      <c r="T23" s="13">
        <v>252.87356321839081</v>
      </c>
      <c r="U23" s="6">
        <v>241.37931034482759</v>
      </c>
      <c r="V23" s="6">
        <v>236.0153256704981</v>
      </c>
      <c r="W23" s="6">
        <v>258.62068965517244</v>
      </c>
      <c r="X23" s="6">
        <v>255.74712643678163</v>
      </c>
      <c r="Y23" s="6">
        <v>248.27586206896549</v>
      </c>
      <c r="Z23" s="6">
        <v>248.27586206896549</v>
      </c>
      <c r="AA23" s="13">
        <v>228.44827586206895</v>
      </c>
      <c r="AB23" s="15">
        <v>224.13793103448276</v>
      </c>
      <c r="AC23" s="22">
        <v>232.75862068965517</v>
      </c>
      <c r="AD23" s="6">
        <v>232.02</v>
      </c>
      <c r="AE23" s="6">
        <v>232.75862068965517</v>
      </c>
      <c r="AF23" s="6">
        <v>277.58620689654998</v>
      </c>
      <c r="AG23" s="17">
        <v>249.56</v>
      </c>
      <c r="AH23" s="7">
        <v>274.04538864726197</v>
      </c>
      <c r="AI23" s="6">
        <v>310.34500000000003</v>
      </c>
      <c r="AJ23" s="105">
        <v>325.62068965517199</v>
      </c>
      <c r="AK23" s="7">
        <v>358.62068965517199</v>
      </c>
      <c r="AL23" s="6">
        <v>368.62068965517199</v>
      </c>
      <c r="AM23" s="121">
        <v>305.36865713484718</v>
      </c>
      <c r="AN23" s="124">
        <v>308.24222035323805</v>
      </c>
      <c r="AO23" s="124">
        <v>349.568965517241</v>
      </c>
      <c r="AP23" s="124">
        <v>327.41379310344797</v>
      </c>
      <c r="AQ23" s="124">
        <v>328.23275862068965</v>
      </c>
      <c r="AR23" s="124">
        <v>365.32512315270901</v>
      </c>
      <c r="AS23" s="124">
        <v>364.44096133751299</v>
      </c>
      <c r="AT23" s="177">
        <v>363.00940438871498</v>
      </c>
      <c r="AU23" s="181">
        <f t="shared" si="0"/>
        <v>32.463241282984406</v>
      </c>
      <c r="AV23" s="184">
        <f t="shared" si="1"/>
        <v>-0.39280901453671196</v>
      </c>
    </row>
    <row r="24" spans="1:48" ht="15" customHeight="1" x14ac:dyDescent="0.2">
      <c r="A24" s="2" t="s">
        <v>23</v>
      </c>
      <c r="B24" s="6">
        <v>356.18499999999995</v>
      </c>
      <c r="C24" s="6">
        <v>325.555833333333</v>
      </c>
      <c r="D24" s="6">
        <v>319.04761904761909</v>
      </c>
      <c r="E24" s="6">
        <v>295</v>
      </c>
      <c r="F24" s="6">
        <v>337.91666666666703</v>
      </c>
      <c r="G24" s="26">
        <v>334.58333333333297</v>
      </c>
      <c r="H24" s="49">
        <v>336.25</v>
      </c>
      <c r="I24" s="6">
        <v>390.83500000000004</v>
      </c>
      <c r="J24" s="29">
        <v>391.25</v>
      </c>
      <c r="K24" s="117">
        <v>389.83333333333297</v>
      </c>
      <c r="L24" s="79">
        <v>389.83333333333297</v>
      </c>
      <c r="M24" s="13">
        <v>372.3962861006471</v>
      </c>
      <c r="N24" s="6">
        <v>359.58333333333331</v>
      </c>
      <c r="O24" s="6">
        <v>375</v>
      </c>
      <c r="P24" s="6">
        <v>291.66666666666663</v>
      </c>
      <c r="Q24" s="22">
        <v>308.91774891774901</v>
      </c>
      <c r="R24" s="42">
        <v>320.03831417624502</v>
      </c>
      <c r="S24" s="42">
        <v>394.44</v>
      </c>
      <c r="T24" s="13">
        <v>397.222222222222</v>
      </c>
      <c r="U24" s="6">
        <v>403.33333333333297</v>
      </c>
      <c r="V24" s="6">
        <v>427</v>
      </c>
      <c r="W24" s="6">
        <v>394.444444444444</v>
      </c>
      <c r="X24" s="6">
        <v>381.81818181818198</v>
      </c>
      <c r="Y24" s="6">
        <v>390.47619047619003</v>
      </c>
      <c r="Z24" s="6">
        <v>390.47619047619003</v>
      </c>
      <c r="AA24" s="13">
        <v>374.07407407407402</v>
      </c>
      <c r="AB24" s="13">
        <v>378.57142857142901</v>
      </c>
      <c r="AC24" s="22">
        <v>381.25</v>
      </c>
      <c r="AD24" s="6">
        <v>383.28899999999999</v>
      </c>
      <c r="AE24" s="6">
        <v>381.25</v>
      </c>
      <c r="AF24" s="6">
        <v>350.25</v>
      </c>
      <c r="AG24" s="17">
        <v>325</v>
      </c>
      <c r="AH24" s="6">
        <v>333.55555555555554</v>
      </c>
      <c r="AI24" s="6">
        <v>333.33124999999995</v>
      </c>
      <c r="AJ24" s="105">
        <v>317.08333333333331</v>
      </c>
      <c r="AK24" s="6">
        <v>359.25925925925924</v>
      </c>
      <c r="AL24" s="6">
        <v>356.94444444444451</v>
      </c>
      <c r="AM24" s="121">
        <v>340.97222222222217</v>
      </c>
      <c r="AN24" s="124">
        <v>346.85242518059857</v>
      </c>
      <c r="AO24" s="124">
        <v>353.33333333333297</v>
      </c>
      <c r="AP24" s="124">
        <v>345.74074074074099</v>
      </c>
      <c r="AQ24" s="124">
        <v>357.61904761904799</v>
      </c>
      <c r="AR24" s="124">
        <v>373.33333333333297</v>
      </c>
      <c r="AS24" s="124">
        <v>395.82316128032244</v>
      </c>
      <c r="AT24" s="177">
        <v>405.468269653052</v>
      </c>
      <c r="AU24" s="181">
        <f t="shared" si="0"/>
        <v>21.559441268403337</v>
      </c>
      <c r="AV24" s="184">
        <f t="shared" si="1"/>
        <v>2.4367215757490475</v>
      </c>
    </row>
    <row r="25" spans="1:48" ht="15" customHeight="1" x14ac:dyDescent="0.2">
      <c r="A25" s="2" t="s">
        <v>24</v>
      </c>
      <c r="B25" s="6">
        <v>270.79666666666662</v>
      </c>
      <c r="C25" s="6">
        <v>268.036</v>
      </c>
      <c r="D25" s="6">
        <v>257.48299319727897</v>
      </c>
      <c r="E25" s="6">
        <v>275.213675213675</v>
      </c>
      <c r="F25" s="6">
        <v>292.05128205128199</v>
      </c>
      <c r="G25" s="26">
        <v>292.757020757021</v>
      </c>
      <c r="H25" s="22">
        <v>320.55</v>
      </c>
      <c r="I25" s="6">
        <v>305.55500000000001</v>
      </c>
      <c r="J25" s="29">
        <v>278.71108058608098</v>
      </c>
      <c r="K25" s="117">
        <v>285.12</v>
      </c>
      <c r="L25" s="80">
        <v>276.66699999999997</v>
      </c>
      <c r="M25" s="13">
        <v>277.53943682736298</v>
      </c>
      <c r="N25" s="6">
        <v>287.79761904761904</v>
      </c>
      <c r="O25" s="6">
        <v>297.142857142857</v>
      </c>
      <c r="P25" s="6">
        <v>299.03846153846155</v>
      </c>
      <c r="Q25" s="22">
        <v>285.71428571428572</v>
      </c>
      <c r="R25" s="42">
        <v>324.61348175633901</v>
      </c>
      <c r="S25" s="42">
        <v>372.93028322440102</v>
      </c>
      <c r="T25" s="13">
        <v>384.21428571428601</v>
      </c>
      <c r="U25" s="6">
        <v>397.91666666666703</v>
      </c>
      <c r="V25" s="6">
        <v>377.21661054994388</v>
      </c>
      <c r="W25" s="6">
        <v>228.133903133903</v>
      </c>
      <c r="X25" s="6">
        <v>303.21449792037998</v>
      </c>
      <c r="Y25" s="6">
        <v>250</v>
      </c>
      <c r="Z25" s="6">
        <v>210.47619047619</v>
      </c>
      <c r="AA25" s="13">
        <v>218.333333333333</v>
      </c>
      <c r="AB25" s="13">
        <v>200.90476190476201</v>
      </c>
      <c r="AC25" s="22">
        <v>195.91836734693899</v>
      </c>
      <c r="AD25" s="6">
        <v>185.918571428571</v>
      </c>
      <c r="AE25" s="6">
        <v>115.91836734693899</v>
      </c>
      <c r="AF25" s="6">
        <v>105.91836734693899</v>
      </c>
      <c r="AG25" s="17">
        <v>108.03</v>
      </c>
      <c r="AH25" s="7">
        <v>149.94287188559599</v>
      </c>
      <c r="AI25" s="6">
        <v>198.81</v>
      </c>
      <c r="AJ25" s="105">
        <v>147.24957213329299</v>
      </c>
      <c r="AK25" s="6">
        <v>168.06818181818201</v>
      </c>
      <c r="AL25" s="6">
        <v>125.221088435374</v>
      </c>
      <c r="AM25" s="121">
        <v>156.666666666667</v>
      </c>
      <c r="AN25" s="124">
        <v>127.21798550286923</v>
      </c>
      <c r="AO25" s="124">
        <v>130.47619047619</v>
      </c>
      <c r="AP25" s="124">
        <v>130.28409090909099</v>
      </c>
      <c r="AQ25" s="124">
        <v>131.666666666667</v>
      </c>
      <c r="AR25" s="124">
        <v>140.47619047619</v>
      </c>
      <c r="AS25" s="124">
        <v>131.16883116883099</v>
      </c>
      <c r="AT25" s="177">
        <v>151.98412698412699</v>
      </c>
      <c r="AU25" s="181">
        <f t="shared" si="0"/>
        <v>1.3613552100618969</v>
      </c>
      <c r="AV25" s="184">
        <f t="shared" si="1"/>
        <v>15.869086908691029</v>
      </c>
    </row>
    <row r="26" spans="1:48" ht="15" customHeight="1" x14ac:dyDescent="0.2">
      <c r="A26" s="2" t="s">
        <v>25</v>
      </c>
      <c r="B26" s="6">
        <v>259.25</v>
      </c>
      <c r="C26" s="6">
        <v>267.38900000000001</v>
      </c>
      <c r="D26" s="6">
        <v>285.20833333333337</v>
      </c>
      <c r="E26" s="6">
        <v>283.33333333333297</v>
      </c>
      <c r="F26" s="6">
        <v>323.22916666666669</v>
      </c>
      <c r="G26" s="26">
        <v>332.08333333333297</v>
      </c>
      <c r="H26" s="22">
        <v>357.29166666666669</v>
      </c>
      <c r="I26" s="6">
        <v>327.78625</v>
      </c>
      <c r="J26" s="29">
        <v>280.91666666666703</v>
      </c>
      <c r="K26" s="117">
        <v>227.78615991851285</v>
      </c>
      <c r="L26" s="80">
        <v>214.72384615384601</v>
      </c>
      <c r="M26" s="13">
        <v>257.58597883597889</v>
      </c>
      <c r="N26" s="6">
        <v>242.371794871795</v>
      </c>
      <c r="O26" s="6">
        <v>254.03050108932501</v>
      </c>
      <c r="P26" s="6">
        <v>399.25595238095241</v>
      </c>
      <c r="Q26" s="22">
        <v>405.07246376811599</v>
      </c>
      <c r="R26" s="42">
        <v>466.623376623377</v>
      </c>
      <c r="S26" s="42">
        <v>488.11036789297702</v>
      </c>
      <c r="T26" s="13">
        <v>467.93381037567099</v>
      </c>
      <c r="U26" s="6">
        <v>466.875</v>
      </c>
      <c r="V26" s="6">
        <v>465.51385274344</v>
      </c>
      <c r="W26" s="6">
        <v>388.11036789297702</v>
      </c>
      <c r="X26" s="6">
        <v>268.49043427004449</v>
      </c>
      <c r="Y26" s="6">
        <v>256.66666666666703</v>
      </c>
      <c r="Z26" s="6">
        <v>276.66666666666703</v>
      </c>
      <c r="AA26" s="13">
        <v>277.82526115859503</v>
      </c>
      <c r="AB26" s="13">
        <v>266.77018633540399</v>
      </c>
      <c r="AC26" s="22">
        <v>267.959183673469</v>
      </c>
      <c r="AD26" s="6">
        <v>256.95857142857102</v>
      </c>
      <c r="AE26" s="6">
        <v>207.959183673469</v>
      </c>
      <c r="AF26" s="6">
        <v>167.959183673469</v>
      </c>
      <c r="AG26" s="17">
        <v>148.61000000000001</v>
      </c>
      <c r="AH26" s="6">
        <v>158.31</v>
      </c>
      <c r="AI26" s="6">
        <v>159.69499999999999</v>
      </c>
      <c r="AJ26" s="105">
        <v>150.245098039216</v>
      </c>
      <c r="AK26" s="6">
        <v>188.995098039216</v>
      </c>
      <c r="AL26" s="6">
        <v>143.25572801182599</v>
      </c>
      <c r="AM26" s="121">
        <v>156.25</v>
      </c>
      <c r="AN26" s="124">
        <v>155.02586844050001</v>
      </c>
      <c r="AO26" s="124">
        <v>226.97192513369001</v>
      </c>
      <c r="AP26" s="124">
        <v>226.67832167832199</v>
      </c>
      <c r="AQ26" s="124">
        <v>227.26515151515201</v>
      </c>
      <c r="AR26" s="124">
        <v>269.87916495269434</v>
      </c>
      <c r="AS26" s="124">
        <v>265.08809637436002</v>
      </c>
      <c r="AT26" s="177">
        <v>266.71447178826298</v>
      </c>
      <c r="AU26" s="181">
        <f t="shared" si="0"/>
        <v>68.476073392876629</v>
      </c>
      <c r="AV26" s="184">
        <f t="shared" si="1"/>
        <v>0.61352261234928462</v>
      </c>
    </row>
    <row r="27" spans="1:48" ht="15" customHeight="1" x14ac:dyDescent="0.2">
      <c r="A27" s="3" t="s">
        <v>26</v>
      </c>
      <c r="B27" s="13">
        <v>1375.51</v>
      </c>
      <c r="C27" s="13">
        <v>1348.39</v>
      </c>
      <c r="D27" s="13">
        <v>1350</v>
      </c>
      <c r="E27" s="13">
        <v>1378.3716666666701</v>
      </c>
      <c r="F27" s="13">
        <v>1362.0781016752301</v>
      </c>
      <c r="G27" s="13">
        <v>1428.2249999999999</v>
      </c>
      <c r="H27" s="13">
        <v>1450</v>
      </c>
      <c r="I27" s="13">
        <v>1450.6</v>
      </c>
      <c r="J27" s="6">
        <v>1350</v>
      </c>
      <c r="K27" s="79">
        <v>1312</v>
      </c>
      <c r="L27" s="80">
        <v>1325</v>
      </c>
      <c r="M27" s="13">
        <v>1185</v>
      </c>
      <c r="N27" s="6">
        <v>1102.1505376344087</v>
      </c>
      <c r="O27" s="6">
        <v>1201.7094017094</v>
      </c>
      <c r="P27" s="6">
        <v>1243.2795698924733</v>
      </c>
      <c r="Q27" s="22">
        <v>972.35023041474653</v>
      </c>
      <c r="R27" s="42">
        <v>1061.2903225806451</v>
      </c>
      <c r="S27" s="42">
        <v>974.75</v>
      </c>
      <c r="T27" s="13">
        <v>1013.33333333333</v>
      </c>
      <c r="U27" s="6">
        <v>1120</v>
      </c>
      <c r="V27" s="6">
        <v>1150</v>
      </c>
      <c r="W27" s="6">
        <v>1137.5</v>
      </c>
      <c r="X27" s="6">
        <v>962.85714285714278</v>
      </c>
      <c r="Y27" s="6">
        <v>1102.1505376344087</v>
      </c>
      <c r="Z27" s="6">
        <v>1028.2258064516129</v>
      </c>
      <c r="AA27" s="13">
        <v>1166.6666666666699</v>
      </c>
      <c r="AB27" s="13">
        <v>1155.55555555556</v>
      </c>
      <c r="AC27" s="22">
        <v>1177.7777777777801</v>
      </c>
      <c r="AD27" s="6">
        <v>1200.78</v>
      </c>
      <c r="AE27" s="6">
        <v>1277.7777777777781</v>
      </c>
      <c r="AF27" s="6">
        <v>1300.1199999999999</v>
      </c>
      <c r="AG27" s="17">
        <v>1270</v>
      </c>
      <c r="AH27" s="6">
        <v>1302.54</v>
      </c>
      <c r="AI27" s="6">
        <v>1353.59</v>
      </c>
      <c r="AJ27" s="105">
        <v>1403.3333333333301</v>
      </c>
      <c r="AK27" s="6">
        <v>1413.3333333333301</v>
      </c>
      <c r="AL27" s="6">
        <v>1486.55913978494</v>
      </c>
      <c r="AM27" s="121">
        <v>1466.6666666666699</v>
      </c>
      <c r="AN27" s="124">
        <v>1450</v>
      </c>
      <c r="AO27" s="124">
        <v>1425</v>
      </c>
      <c r="AP27" s="124">
        <v>1445.45454545455</v>
      </c>
      <c r="AQ27" s="124">
        <v>1450</v>
      </c>
      <c r="AR27" s="124">
        <v>1450</v>
      </c>
      <c r="AS27" s="124">
        <v>1466.6666666666699</v>
      </c>
      <c r="AT27" s="177">
        <v>1400</v>
      </c>
      <c r="AU27" s="181">
        <f t="shared" si="0"/>
        <v>7.4823038064090186</v>
      </c>
      <c r="AV27" s="184">
        <f t="shared" si="1"/>
        <v>-4.5454545454547572</v>
      </c>
    </row>
    <row r="28" spans="1:48" ht="15" customHeight="1" x14ac:dyDescent="0.2">
      <c r="A28" s="3" t="s">
        <v>27</v>
      </c>
      <c r="B28" s="13">
        <v>730.6</v>
      </c>
      <c r="C28" s="15">
        <v>750</v>
      </c>
      <c r="D28" s="13">
        <v>761.36</v>
      </c>
      <c r="E28" s="13">
        <v>769.44333333333304</v>
      </c>
      <c r="F28" s="13">
        <v>771.32204674006402</v>
      </c>
      <c r="G28" s="13">
        <v>771.66499999999996</v>
      </c>
      <c r="H28" s="13">
        <v>783.88499999999999</v>
      </c>
      <c r="I28" s="13">
        <v>787.5</v>
      </c>
      <c r="J28" s="6">
        <v>778.8</v>
      </c>
      <c r="K28" s="79">
        <v>722.22222222222229</v>
      </c>
      <c r="L28" s="80">
        <v>722.21999999999991</v>
      </c>
      <c r="M28" s="13">
        <v>808.33333333333337</v>
      </c>
      <c r="N28" s="6">
        <v>883.33333333333303</v>
      </c>
      <c r="O28" s="6">
        <v>902.83333333332996</v>
      </c>
      <c r="P28" s="6">
        <v>810.00000000000011</v>
      </c>
      <c r="Q28" s="22">
        <v>813.54166666666663</v>
      </c>
      <c r="R28" s="42">
        <v>897.22222222222229</v>
      </c>
      <c r="S28" s="42">
        <v>892.70833333333303</v>
      </c>
      <c r="T28" s="13">
        <v>834.72222222222194</v>
      </c>
      <c r="U28" s="6">
        <v>875</v>
      </c>
      <c r="V28" s="6">
        <v>883.33333333333303</v>
      </c>
      <c r="W28" s="6">
        <v>729.16666666666674</v>
      </c>
      <c r="X28" s="6">
        <v>740.83333333333303</v>
      </c>
      <c r="Y28" s="6">
        <v>744.44444444444446</v>
      </c>
      <c r="Z28" s="6">
        <v>741.66666666666697</v>
      </c>
      <c r="AA28" s="13">
        <v>747.55</v>
      </c>
      <c r="AB28" s="13">
        <v>750</v>
      </c>
      <c r="AC28" s="22">
        <v>800</v>
      </c>
      <c r="AD28" s="6">
        <v>800</v>
      </c>
      <c r="AE28" s="6">
        <v>800.39139999999998</v>
      </c>
      <c r="AF28" s="6">
        <v>800</v>
      </c>
      <c r="AG28" s="17">
        <v>845.33</v>
      </c>
      <c r="AH28" s="6">
        <v>850</v>
      </c>
      <c r="AI28" s="6">
        <v>861.52</v>
      </c>
      <c r="AJ28" s="105">
        <v>937.5</v>
      </c>
      <c r="AK28" s="6">
        <v>925</v>
      </c>
      <c r="AL28" s="6">
        <v>915.56</v>
      </c>
      <c r="AM28" s="121">
        <v>900</v>
      </c>
      <c r="AN28" s="124">
        <v>880.95238095238096</v>
      </c>
      <c r="AO28" s="124">
        <v>904.16666666666697</v>
      </c>
      <c r="AP28" s="124">
        <v>910</v>
      </c>
      <c r="AQ28" s="124">
        <v>900</v>
      </c>
      <c r="AR28" s="124">
        <v>903.33333333333303</v>
      </c>
      <c r="AS28" s="124">
        <v>910</v>
      </c>
      <c r="AT28" s="177">
        <v>962.5</v>
      </c>
      <c r="AU28" s="181">
        <f t="shared" si="0"/>
        <v>13.23529411764706</v>
      </c>
      <c r="AV28" s="184">
        <f t="shared" si="1"/>
        <v>5.7692307692307692</v>
      </c>
    </row>
    <row r="29" spans="1:48" ht="15" customHeight="1" x14ac:dyDescent="0.2">
      <c r="A29" s="3" t="s">
        <v>28</v>
      </c>
      <c r="B29" s="13">
        <v>184.58</v>
      </c>
      <c r="C29" s="13">
        <v>185.69874999999999</v>
      </c>
      <c r="D29" s="13">
        <v>188.35</v>
      </c>
      <c r="E29" s="13">
        <v>189.99222222222201</v>
      </c>
      <c r="F29" s="13">
        <v>188.53621555461999</v>
      </c>
      <c r="G29" s="13">
        <v>194.11500000000001</v>
      </c>
      <c r="H29" s="16">
        <v>197.98</v>
      </c>
      <c r="I29" s="13">
        <v>195.89500000000001</v>
      </c>
      <c r="J29" s="6">
        <v>184.559318232788</v>
      </c>
      <c r="K29" s="79">
        <v>175</v>
      </c>
      <c r="L29" s="80">
        <v>159.70400000000001</v>
      </c>
      <c r="M29" s="13">
        <v>263.7801610833821</v>
      </c>
      <c r="N29" s="6">
        <v>286.21378621378602</v>
      </c>
      <c r="O29" s="6">
        <v>422.22919937205654</v>
      </c>
      <c r="P29" s="6">
        <v>358.29034910667559</v>
      </c>
      <c r="Q29" s="22">
        <v>389.085557299843</v>
      </c>
      <c r="R29" s="42">
        <v>408.71565934065899</v>
      </c>
      <c r="S29" s="42">
        <v>410.49508386350499</v>
      </c>
      <c r="T29" s="13">
        <v>412.58299595141699</v>
      </c>
      <c r="U29" s="6">
        <v>394.72148541114097</v>
      </c>
      <c r="V29" s="6">
        <v>405.15611372754199</v>
      </c>
      <c r="W29" s="6">
        <v>350.49508386350499</v>
      </c>
      <c r="X29" s="6">
        <v>329.05176694650402</v>
      </c>
      <c r="Y29" s="6">
        <v>232.350090385805</v>
      </c>
      <c r="Z29" s="6">
        <v>213.302471338186</v>
      </c>
      <c r="AA29" s="13">
        <v>212.5</v>
      </c>
      <c r="AB29" s="13">
        <v>205.421686746988</v>
      </c>
      <c r="AC29" s="22">
        <v>198.126373626374</v>
      </c>
      <c r="AD29" s="6">
        <v>206.1275</v>
      </c>
      <c r="AE29" s="6">
        <v>186.126373626374</v>
      </c>
      <c r="AF29" s="6">
        <v>177.126373626374</v>
      </c>
      <c r="AG29" s="17">
        <v>208.3</v>
      </c>
      <c r="AH29" s="6">
        <v>204.82026143790799</v>
      </c>
      <c r="AI29" s="6">
        <v>201.27166666666699</v>
      </c>
      <c r="AJ29" s="105">
        <v>246.33168763603501</v>
      </c>
      <c r="AK29" s="6">
        <v>252.84615384615401</v>
      </c>
      <c r="AL29" s="6">
        <v>205.65385968711101</v>
      </c>
      <c r="AM29" s="121">
        <v>270.42176870748301</v>
      </c>
      <c r="AN29" s="124">
        <v>310.10489510489498</v>
      </c>
      <c r="AO29" s="124">
        <v>318.30952116666401</v>
      </c>
      <c r="AP29" s="124">
        <v>312.848745938447</v>
      </c>
      <c r="AQ29" s="124">
        <v>313.64021164021199</v>
      </c>
      <c r="AR29" s="124">
        <v>321.24779981922802</v>
      </c>
      <c r="AS29" s="124">
        <v>325.16191821818398</v>
      </c>
      <c r="AT29" s="177">
        <v>313.032211764544</v>
      </c>
      <c r="AU29" s="181">
        <f t="shared" si="0"/>
        <v>52.832639489350939</v>
      </c>
      <c r="AV29" s="184">
        <f t="shared" si="1"/>
        <v>-3.7303588686240117</v>
      </c>
    </row>
    <row r="30" spans="1:48" ht="15" customHeight="1" x14ac:dyDescent="0.2">
      <c r="A30" s="3" t="s">
        <v>29</v>
      </c>
      <c r="B30" s="13">
        <v>93.568333333333001</v>
      </c>
      <c r="C30" s="13">
        <v>94.940416666667005</v>
      </c>
      <c r="D30" s="13">
        <v>93.405000000000001</v>
      </c>
      <c r="E30" s="13">
        <v>99.455333333333002</v>
      </c>
      <c r="F30" s="13">
        <v>99.544773579351002</v>
      </c>
      <c r="G30" s="13">
        <v>99.484999999999999</v>
      </c>
      <c r="H30" s="13">
        <v>93.174999999999997</v>
      </c>
      <c r="I30" s="13">
        <v>93.325000000000003</v>
      </c>
      <c r="J30" s="29">
        <v>92.632415918980001</v>
      </c>
      <c r="K30" s="117">
        <v>89.3</v>
      </c>
      <c r="L30" s="80">
        <v>95.245714285714001</v>
      </c>
      <c r="M30" s="13">
        <v>105.388090720159</v>
      </c>
      <c r="N30" s="6">
        <v>105.93775847808099</v>
      </c>
      <c r="O30" s="6">
        <v>101.97132616487499</v>
      </c>
      <c r="P30" s="6">
        <v>236.1550791424564</v>
      </c>
      <c r="Q30" s="22">
        <v>271.67493796526054</v>
      </c>
      <c r="R30" s="42">
        <v>308.59447004608302</v>
      </c>
      <c r="S30" s="42">
        <v>293.02398989899001</v>
      </c>
      <c r="T30" s="13">
        <v>294.643070489845</v>
      </c>
      <c r="U30" s="6">
        <v>276.39666784828103</v>
      </c>
      <c r="V30" s="6">
        <v>264.38381411499694</v>
      </c>
      <c r="W30" s="6">
        <v>245.02398989899001</v>
      </c>
      <c r="X30" s="6">
        <v>208.82209188660801</v>
      </c>
      <c r="Y30" s="6">
        <v>223.118279569892</v>
      </c>
      <c r="Z30" s="6">
        <v>223.11827956989242</v>
      </c>
      <c r="AA30" s="13">
        <v>224.966397849462</v>
      </c>
      <c r="AB30" s="13">
        <v>220.19983242563899</v>
      </c>
      <c r="AC30" s="22">
        <v>260.75028801843303</v>
      </c>
      <c r="AD30" s="6">
        <v>230.75125</v>
      </c>
      <c r="AE30" s="6">
        <v>260.75028801843314</v>
      </c>
      <c r="AF30" s="6">
        <v>220.750288018433</v>
      </c>
      <c r="AG30" s="17">
        <v>216.02</v>
      </c>
      <c r="AH30" s="6">
        <v>185.52287581699301</v>
      </c>
      <c r="AI30" s="6">
        <v>153.536666666667</v>
      </c>
      <c r="AJ30" s="105">
        <v>205.537634408602</v>
      </c>
      <c r="AK30" s="6">
        <v>193.5551075268817</v>
      </c>
      <c r="AL30" s="6">
        <v>180.11730205278599</v>
      </c>
      <c r="AM30" s="121">
        <v>209.65108624094799</v>
      </c>
      <c r="AN30" s="124">
        <v>212.5576036866359</v>
      </c>
      <c r="AO30" s="124">
        <v>169.84289117648675</v>
      </c>
      <c r="AP30" s="124">
        <v>171.53897849462399</v>
      </c>
      <c r="AQ30" s="124">
        <v>174.58845366103401</v>
      </c>
      <c r="AR30" s="124">
        <v>174.34435745214657</v>
      </c>
      <c r="AS30" s="124">
        <v>174.15436022133599</v>
      </c>
      <c r="AT30" s="177">
        <v>172.44672493088601</v>
      </c>
      <c r="AU30" s="181">
        <f t="shared" si="0"/>
        <v>-7.0482687531244537</v>
      </c>
      <c r="AV30" s="184">
        <f t="shared" si="1"/>
        <v>-0.98052973711351266</v>
      </c>
    </row>
    <row r="31" spans="1:48" ht="15" customHeight="1" x14ac:dyDescent="0.2">
      <c r="A31" s="3" t="s">
        <v>30</v>
      </c>
      <c r="B31" s="13">
        <v>877.63499999999999</v>
      </c>
      <c r="C31" s="13">
        <v>885</v>
      </c>
      <c r="D31" s="13">
        <v>897.5</v>
      </c>
      <c r="E31" s="13">
        <v>891.66666666666697</v>
      </c>
      <c r="F31" s="13">
        <v>892.74732289301005</v>
      </c>
      <c r="G31" s="13">
        <v>905</v>
      </c>
      <c r="H31" s="13">
        <v>925</v>
      </c>
      <c r="I31" s="13">
        <v>926.67</v>
      </c>
      <c r="J31" s="29">
        <v>924.55</v>
      </c>
      <c r="K31" s="117">
        <v>866.66666666666663</v>
      </c>
      <c r="L31" s="80">
        <v>850.54857142857099</v>
      </c>
      <c r="M31" s="13">
        <v>853.84615384615381</v>
      </c>
      <c r="N31" s="6">
        <v>866.66666666666697</v>
      </c>
      <c r="O31" s="6">
        <v>836.73469387755097</v>
      </c>
      <c r="P31" s="6">
        <v>900</v>
      </c>
      <c r="Q31" s="22">
        <v>928.57142857142901</v>
      </c>
      <c r="R31" s="42">
        <v>933.33333333333303</v>
      </c>
      <c r="S31" s="42">
        <v>977.77777777777806</v>
      </c>
      <c r="T31" s="13">
        <v>976.36363636363603</v>
      </c>
      <c r="U31" s="6">
        <v>955.30303030303003</v>
      </c>
      <c r="V31" s="6">
        <v>909.84848484848487</v>
      </c>
      <c r="W31" s="6">
        <v>877.77777777777783</v>
      </c>
      <c r="X31" s="6">
        <v>819.04761904761915</v>
      </c>
      <c r="Y31" s="6">
        <v>750</v>
      </c>
      <c r="Z31" s="6">
        <v>800</v>
      </c>
      <c r="AA31" s="13">
        <v>750</v>
      </c>
      <c r="AB31" s="13">
        <v>750</v>
      </c>
      <c r="AC31" s="22">
        <v>766.82539682539698</v>
      </c>
      <c r="AD31" s="6">
        <v>741.11</v>
      </c>
      <c r="AE31" s="6">
        <v>711.11111111111097</v>
      </c>
      <c r="AF31" s="6">
        <v>661.11111111111097</v>
      </c>
      <c r="AG31" s="17">
        <v>704.44</v>
      </c>
      <c r="AH31" s="6">
        <v>684.28571428571001</v>
      </c>
      <c r="AI31" s="6">
        <v>681.82</v>
      </c>
      <c r="AJ31" s="105">
        <v>663.03030303030005</v>
      </c>
      <c r="AK31" s="6">
        <v>644.44444444444002</v>
      </c>
      <c r="AL31" s="6">
        <v>640</v>
      </c>
      <c r="AM31" s="121">
        <v>671.42857142857099</v>
      </c>
      <c r="AN31" s="124">
        <v>712.5</v>
      </c>
      <c r="AO31" s="124">
        <v>758.33333333332996</v>
      </c>
      <c r="AP31" s="124">
        <v>775</v>
      </c>
      <c r="AQ31" s="124">
        <v>774.67532467531998</v>
      </c>
      <c r="AR31" s="124">
        <v>796.66666666666697</v>
      </c>
      <c r="AS31" s="124">
        <v>794.444444444444</v>
      </c>
      <c r="AT31" s="177">
        <v>797.22222222222194</v>
      </c>
      <c r="AU31" s="181">
        <f t="shared" si="0"/>
        <v>16.504291347715832</v>
      </c>
      <c r="AV31" s="184">
        <f t="shared" si="1"/>
        <v>0.34965034965037051</v>
      </c>
    </row>
    <row r="32" spans="1:48" ht="15" customHeight="1" x14ac:dyDescent="0.2">
      <c r="A32" s="3" t="s">
        <v>31</v>
      </c>
      <c r="B32" s="13">
        <v>688.28499999999997</v>
      </c>
      <c r="C32" s="13">
        <v>689.83249999999998</v>
      </c>
      <c r="D32" s="13">
        <v>692.09500000000003</v>
      </c>
      <c r="E32" s="13">
        <v>695.27499999999998</v>
      </c>
      <c r="F32" s="13">
        <v>692.63846476804895</v>
      </c>
      <c r="G32" s="13">
        <v>695</v>
      </c>
      <c r="H32" s="13">
        <v>698.89</v>
      </c>
      <c r="I32" s="13">
        <v>700.33</v>
      </c>
      <c r="J32" s="29">
        <v>690.47619047619003</v>
      </c>
      <c r="K32" s="117">
        <v>673.33333333333337</v>
      </c>
      <c r="L32" s="80">
        <v>683.49</v>
      </c>
      <c r="M32" s="13">
        <v>716.66666666666697</v>
      </c>
      <c r="N32" s="6">
        <v>924.60317460317458</v>
      </c>
      <c r="O32" s="6">
        <v>928.57142857142856</v>
      </c>
      <c r="P32" s="6">
        <v>1000</v>
      </c>
      <c r="Q32" s="22">
        <v>978.96825396825398</v>
      </c>
      <c r="R32" s="42">
        <v>997.94871794871801</v>
      </c>
      <c r="S32" s="42">
        <v>1048.6111111111111</v>
      </c>
      <c r="T32" s="13">
        <v>1084.61904761904</v>
      </c>
      <c r="U32" s="6">
        <v>1077.61904761904</v>
      </c>
      <c r="V32" s="29">
        <v>986.66666666666697</v>
      </c>
      <c r="W32" s="6">
        <v>986.11111111111109</v>
      </c>
      <c r="X32" s="6">
        <v>1082.5396825396799</v>
      </c>
      <c r="Y32" s="6">
        <v>991.66666666666697</v>
      </c>
      <c r="Z32" s="6">
        <v>891.66666666666697</v>
      </c>
      <c r="AA32" s="13">
        <v>861.22448979592002</v>
      </c>
      <c r="AB32" s="13">
        <v>861.66666666666697</v>
      </c>
      <c r="AC32" s="22">
        <v>916.66666666666674</v>
      </c>
      <c r="AD32" s="6">
        <v>896.66499999999996</v>
      </c>
      <c r="AE32" s="6">
        <v>916.66666666666674</v>
      </c>
      <c r="AF32" s="6">
        <v>906.66666666666697</v>
      </c>
      <c r="AG32" s="17">
        <v>958.33</v>
      </c>
      <c r="AH32" s="6">
        <v>920.15</v>
      </c>
      <c r="AI32" s="6">
        <v>933.33249999999998</v>
      </c>
      <c r="AJ32" s="105">
        <v>941.66666666666674</v>
      </c>
      <c r="AK32" s="6">
        <v>958</v>
      </c>
      <c r="AL32" s="6">
        <v>891.66666666667004</v>
      </c>
      <c r="AM32" s="121">
        <v>901.11111111110995</v>
      </c>
      <c r="AN32" s="124">
        <v>883.33333333333303</v>
      </c>
      <c r="AO32" s="124">
        <v>908.33333333332996</v>
      </c>
      <c r="AP32" s="124">
        <v>906.66666666667004</v>
      </c>
      <c r="AQ32" s="124">
        <v>916.66666666666674</v>
      </c>
      <c r="AR32" s="124">
        <v>966.66666666667004</v>
      </c>
      <c r="AS32" s="124">
        <v>960</v>
      </c>
      <c r="AT32" s="177">
        <v>950</v>
      </c>
      <c r="AU32" s="181">
        <f t="shared" si="0"/>
        <v>3.2440362984296063</v>
      </c>
      <c r="AV32" s="184">
        <f t="shared" si="1"/>
        <v>-1.0416666666666665</v>
      </c>
    </row>
    <row r="33" spans="1:48" ht="15" customHeight="1" x14ac:dyDescent="0.2">
      <c r="A33" s="3" t="s">
        <v>32</v>
      </c>
      <c r="B33" s="16">
        <v>1030.385</v>
      </c>
      <c r="C33" s="13">
        <v>1082.53999999999</v>
      </c>
      <c r="D33" s="13">
        <v>1119.3200000000002</v>
      </c>
      <c r="E33" s="13">
        <v>1000</v>
      </c>
      <c r="F33" s="13">
        <v>905.68747888015582</v>
      </c>
      <c r="G33" s="13">
        <v>1025</v>
      </c>
      <c r="H33" s="16">
        <v>1026.1100000000001</v>
      </c>
      <c r="I33" s="13">
        <v>1186.25</v>
      </c>
      <c r="J33" s="49">
        <v>1012.9081897516922</v>
      </c>
      <c r="K33" s="79">
        <v>1102</v>
      </c>
      <c r="L33" s="80">
        <v>935</v>
      </c>
      <c r="M33" s="13">
        <v>822.22222222222229</v>
      </c>
      <c r="N33" s="6">
        <v>950.85</v>
      </c>
      <c r="O33" s="6">
        <v>1000</v>
      </c>
      <c r="P33" s="6">
        <v>1008.3333333333334</v>
      </c>
      <c r="Q33" s="22">
        <v>1018.125</v>
      </c>
      <c r="R33" s="42">
        <v>1020</v>
      </c>
      <c r="S33" s="42">
        <v>1125.2941176470588</v>
      </c>
      <c r="T33" s="13">
        <v>1100</v>
      </c>
      <c r="U33" s="6">
        <v>1100</v>
      </c>
      <c r="V33" s="6">
        <v>1000</v>
      </c>
      <c r="W33" s="6">
        <v>925.29411764706003</v>
      </c>
      <c r="X33" s="6">
        <v>1069.6078431372548</v>
      </c>
      <c r="Y33" s="6">
        <v>900</v>
      </c>
      <c r="Z33" s="6">
        <v>1010</v>
      </c>
      <c r="AA33" s="13">
        <v>980</v>
      </c>
      <c r="AB33" s="13">
        <v>983.33333333332996</v>
      </c>
      <c r="AC33" s="22">
        <v>986.66666666667004</v>
      </c>
      <c r="AD33" s="6">
        <v>956.66666666667004</v>
      </c>
      <c r="AE33" s="6">
        <v>876.66666666667004</v>
      </c>
      <c r="AF33" s="6">
        <v>866.66666666667004</v>
      </c>
      <c r="AG33" s="17">
        <v>910</v>
      </c>
      <c r="AH33" s="6">
        <v>909.52380952380997</v>
      </c>
      <c r="AI33" s="6">
        <v>850</v>
      </c>
      <c r="AJ33" s="105">
        <v>900</v>
      </c>
      <c r="AK33" s="6">
        <v>926.66666666667004</v>
      </c>
      <c r="AL33" s="6">
        <v>887.5</v>
      </c>
      <c r="AM33" s="121">
        <v>925</v>
      </c>
      <c r="AN33" s="124">
        <v>970</v>
      </c>
      <c r="AO33" s="124">
        <v>1000</v>
      </c>
      <c r="AP33" s="124">
        <v>1000</v>
      </c>
      <c r="AQ33" s="124">
        <v>1005</v>
      </c>
      <c r="AR33" s="124">
        <v>1050</v>
      </c>
      <c r="AS33" s="124">
        <v>1058.9147286821701</v>
      </c>
      <c r="AT33" s="177">
        <v>1057.8165374677001</v>
      </c>
      <c r="AU33" s="181">
        <f t="shared" si="0"/>
        <v>16.304436056658066</v>
      </c>
      <c r="AV33" s="184">
        <f t="shared" si="1"/>
        <v>-0.10370912640309993</v>
      </c>
    </row>
    <row r="34" spans="1:48" ht="15" customHeight="1" x14ac:dyDescent="0.2">
      <c r="A34" s="3" t="s">
        <v>33</v>
      </c>
      <c r="B34" s="13">
        <v>1999.3150000000001</v>
      </c>
      <c r="C34" s="13">
        <v>2037.9875</v>
      </c>
      <c r="D34" s="13">
        <v>2045.16</v>
      </c>
      <c r="E34" s="13">
        <v>1933.3333333333301</v>
      </c>
      <c r="F34" s="13">
        <v>2014.1382629587599</v>
      </c>
      <c r="G34" s="13">
        <v>1958.62</v>
      </c>
      <c r="H34" s="16">
        <v>1880</v>
      </c>
      <c r="I34" s="13">
        <v>2002.5</v>
      </c>
      <c r="J34" s="49">
        <v>1965.3788066278462</v>
      </c>
      <c r="K34" s="79">
        <v>1980</v>
      </c>
      <c r="L34" s="80">
        <v>1857.1428571428501</v>
      </c>
      <c r="M34" s="13">
        <v>1120</v>
      </c>
      <c r="N34" s="6">
        <v>1300</v>
      </c>
      <c r="O34" s="6">
        <v>1250</v>
      </c>
      <c r="P34" s="6">
        <v>1216.4535038635759</v>
      </c>
      <c r="Q34" s="22">
        <v>1162.06896551724</v>
      </c>
      <c r="R34" s="42">
        <v>989.080459770115</v>
      </c>
      <c r="S34" s="42">
        <v>950</v>
      </c>
      <c r="T34" s="13">
        <v>1000</v>
      </c>
      <c r="U34" s="6">
        <v>966.66666666666697</v>
      </c>
      <c r="V34" s="6">
        <v>1025</v>
      </c>
      <c r="W34" s="6">
        <v>1050</v>
      </c>
      <c r="X34" s="6">
        <v>975</v>
      </c>
      <c r="Y34" s="6">
        <v>1055.7471264367816</v>
      </c>
      <c r="Z34" s="6">
        <v>1055.7471264367816</v>
      </c>
      <c r="AA34" s="13">
        <v>1066.6666666666667</v>
      </c>
      <c r="AB34" s="13">
        <v>1055</v>
      </c>
      <c r="AC34" s="22">
        <v>1077.7777777777801</v>
      </c>
      <c r="AD34" s="6">
        <v>1100.3699999999999</v>
      </c>
      <c r="AE34" s="6">
        <v>1177.7777777777801</v>
      </c>
      <c r="AF34" s="6">
        <v>1197.7777777777801</v>
      </c>
      <c r="AG34" s="17">
        <v>1225.19</v>
      </c>
      <c r="AH34" s="6">
        <v>1275</v>
      </c>
      <c r="AI34" s="6">
        <v>1256.896</v>
      </c>
      <c r="AJ34" s="105">
        <v>1243.8423645320199</v>
      </c>
      <c r="AK34" s="6">
        <v>1264.2857142857099</v>
      </c>
      <c r="AL34" s="6">
        <v>1222.2222222222199</v>
      </c>
      <c r="AM34" s="121">
        <v>1228.57142857143</v>
      </c>
      <c r="AN34" s="124">
        <v>1211.1111111111099</v>
      </c>
      <c r="AO34" s="124">
        <v>1297.7832512315299</v>
      </c>
      <c r="AP34" s="124">
        <v>1252.41379310345</v>
      </c>
      <c r="AQ34" s="124">
        <v>1250</v>
      </c>
      <c r="AR34" s="124">
        <v>1254.92610837438</v>
      </c>
      <c r="AS34" s="124">
        <v>1249.5238095238101</v>
      </c>
      <c r="AT34" s="177">
        <v>1250.4166666666699</v>
      </c>
      <c r="AU34" s="181">
        <f t="shared" si="0"/>
        <v>-1.9281045751631432</v>
      </c>
      <c r="AV34" s="184">
        <f t="shared" si="1"/>
        <v>7.145579268314256E-2</v>
      </c>
    </row>
    <row r="35" spans="1:48" ht="15" customHeight="1" x14ac:dyDescent="0.2">
      <c r="A35" s="3" t="s">
        <v>34</v>
      </c>
      <c r="B35" s="13">
        <v>1428.57</v>
      </c>
      <c r="C35" s="115">
        <v>1364.2849999999999</v>
      </c>
      <c r="D35" s="15">
        <v>1300</v>
      </c>
      <c r="E35" s="15">
        <v>1333.3333333333333</v>
      </c>
      <c r="F35" s="15">
        <v>1255.0999999999999</v>
      </c>
      <c r="G35" s="13">
        <v>1300</v>
      </c>
      <c r="H35" s="16">
        <v>1314.28</v>
      </c>
      <c r="I35" s="15">
        <v>1300</v>
      </c>
      <c r="J35" s="111">
        <v>1279.8660603742303</v>
      </c>
      <c r="K35" s="116">
        <v>1100</v>
      </c>
      <c r="L35" s="81">
        <v>1000</v>
      </c>
      <c r="M35" s="13">
        <v>1000</v>
      </c>
      <c r="N35" s="7">
        <v>1100</v>
      </c>
      <c r="O35" s="6">
        <v>1133.3333333333301</v>
      </c>
      <c r="P35" s="6">
        <v>1000</v>
      </c>
      <c r="Q35" s="22">
        <v>1177.7777777777801</v>
      </c>
      <c r="R35" s="112">
        <v>1200</v>
      </c>
      <c r="S35" s="112">
        <v>1166.6666666666667</v>
      </c>
      <c r="T35" s="16">
        <v>1125</v>
      </c>
      <c r="U35" s="6">
        <v>1128.968253968254</v>
      </c>
      <c r="V35" s="6">
        <v>1000</v>
      </c>
      <c r="W35" s="7">
        <v>1083.3333333333333</v>
      </c>
      <c r="X35" s="7">
        <v>1062.5</v>
      </c>
      <c r="Y35" s="7">
        <v>1157.1428571428601</v>
      </c>
      <c r="Z35" s="7">
        <v>1100</v>
      </c>
      <c r="AA35" s="15">
        <v>1200</v>
      </c>
      <c r="AB35" s="15">
        <v>1212.0899999999999</v>
      </c>
      <c r="AC35" s="24">
        <v>1253</v>
      </c>
      <c r="AD35" s="7">
        <v>1270</v>
      </c>
      <c r="AE35" s="7">
        <v>1300</v>
      </c>
      <c r="AF35" s="7">
        <v>1302.56</v>
      </c>
      <c r="AG35" s="17">
        <v>1300</v>
      </c>
      <c r="AH35" s="6">
        <v>1288.5</v>
      </c>
      <c r="AI35" s="7">
        <v>1278</v>
      </c>
      <c r="AJ35" s="108">
        <v>1230</v>
      </c>
      <c r="AK35" s="105">
        <v>1230</v>
      </c>
      <c r="AL35" s="7">
        <v>1259.03</v>
      </c>
      <c r="AM35" s="122">
        <v>1230</v>
      </c>
      <c r="AN35" s="122">
        <v>1230</v>
      </c>
      <c r="AO35" s="129">
        <v>1242</v>
      </c>
      <c r="AP35" s="129">
        <v>1235</v>
      </c>
      <c r="AQ35" s="129">
        <v>1240</v>
      </c>
      <c r="AR35" s="124">
        <v>1245</v>
      </c>
      <c r="AS35" s="124">
        <v>1250</v>
      </c>
      <c r="AT35" s="177">
        <v>1260</v>
      </c>
      <c r="AU35" s="181">
        <f t="shared" si="0"/>
        <v>-2.2118742724097791</v>
      </c>
      <c r="AV35" s="184">
        <f t="shared" si="1"/>
        <v>0.8</v>
      </c>
    </row>
    <row r="36" spans="1:48" ht="15" customHeight="1" x14ac:dyDescent="0.2">
      <c r="A36" s="3" t="s">
        <v>35</v>
      </c>
      <c r="B36" s="13">
        <v>717.98</v>
      </c>
      <c r="C36" s="13">
        <v>710</v>
      </c>
      <c r="D36" s="13">
        <v>766.66499999999996</v>
      </c>
      <c r="E36" s="13">
        <v>833.33</v>
      </c>
      <c r="F36" s="13">
        <v>754.50654579913396</v>
      </c>
      <c r="G36" s="13">
        <v>741.66499999999996</v>
      </c>
      <c r="H36" s="15">
        <v>766.66499999999996</v>
      </c>
      <c r="I36" s="13">
        <v>833.33</v>
      </c>
      <c r="J36" s="49">
        <v>771.93337361040608</v>
      </c>
      <c r="K36" s="79">
        <v>833.33333333333337</v>
      </c>
      <c r="L36" s="80">
        <v>833.33</v>
      </c>
      <c r="M36" s="13">
        <v>909.09090909091003</v>
      </c>
      <c r="N36" s="6">
        <v>900</v>
      </c>
      <c r="O36" s="6">
        <v>900</v>
      </c>
      <c r="P36" s="6">
        <v>1000</v>
      </c>
      <c r="Q36" s="22">
        <v>906.66666666666697</v>
      </c>
      <c r="R36" s="42">
        <v>1029.91452991453</v>
      </c>
      <c r="S36" s="42">
        <v>987.21212121212102</v>
      </c>
      <c r="T36" s="13">
        <v>941.26984126984098</v>
      </c>
      <c r="U36" s="6">
        <v>986.82539682539698</v>
      </c>
      <c r="V36" s="6">
        <v>1033.3333333333301</v>
      </c>
      <c r="W36" s="6">
        <v>971.21212121212102</v>
      </c>
      <c r="X36" s="6">
        <v>916.36363636364001</v>
      </c>
      <c r="Y36" s="6">
        <v>854.24836601307197</v>
      </c>
      <c r="Z36" s="6">
        <v>844.444444444444</v>
      </c>
      <c r="AA36" s="13">
        <v>834.92063492063005</v>
      </c>
      <c r="AB36" s="13">
        <v>822.34</v>
      </c>
      <c r="AC36" s="22">
        <v>833.33333333333337</v>
      </c>
      <c r="AD36" s="6">
        <v>818.9</v>
      </c>
      <c r="AE36" s="6">
        <v>833.33333333333337</v>
      </c>
      <c r="AF36" s="6">
        <v>840.33333333333303</v>
      </c>
      <c r="AG36" s="17">
        <v>875</v>
      </c>
      <c r="AH36" s="6">
        <v>857.02</v>
      </c>
      <c r="AI36" s="6">
        <v>900.25</v>
      </c>
      <c r="AJ36" s="105">
        <v>942.85714285714005</v>
      </c>
      <c r="AK36" s="105">
        <v>920</v>
      </c>
      <c r="AL36" s="6">
        <v>873.33333333333303</v>
      </c>
      <c r="AM36" s="121">
        <v>816.66666666666697</v>
      </c>
      <c r="AN36" s="124">
        <v>780</v>
      </c>
      <c r="AO36" s="124">
        <v>815.66666666667004</v>
      </c>
      <c r="AP36" s="129">
        <v>795</v>
      </c>
      <c r="AQ36" s="124">
        <v>813.33333333333303</v>
      </c>
      <c r="AR36" s="124">
        <v>816.66666666667004</v>
      </c>
      <c r="AS36" s="124">
        <v>820</v>
      </c>
      <c r="AT36" s="177">
        <v>822</v>
      </c>
      <c r="AU36" s="181">
        <f t="shared" si="0"/>
        <v>-4.0862523628386711</v>
      </c>
      <c r="AV36" s="184">
        <f t="shared" si="1"/>
        <v>0.24390243902439024</v>
      </c>
    </row>
    <row r="37" spans="1:48" ht="15" customHeight="1" x14ac:dyDescent="0.2">
      <c r="A37" s="3" t="s">
        <v>36</v>
      </c>
      <c r="B37" s="6">
        <v>501.48</v>
      </c>
      <c r="C37" s="6">
        <v>497.77</v>
      </c>
      <c r="D37" s="6">
        <v>490.33</v>
      </c>
      <c r="E37" s="6">
        <v>508.51</v>
      </c>
      <c r="F37" s="6">
        <v>490.67</v>
      </c>
      <c r="G37" s="6">
        <v>497.33</v>
      </c>
      <c r="H37" s="6">
        <v>508.44</v>
      </c>
      <c r="I37" s="6">
        <v>500</v>
      </c>
      <c r="J37" s="49">
        <v>497.7</v>
      </c>
      <c r="K37" s="49">
        <v>498.07</v>
      </c>
      <c r="L37" s="80">
        <v>473.637272727273</v>
      </c>
      <c r="M37" s="13">
        <v>536.29629629629619</v>
      </c>
      <c r="N37" s="6">
        <v>541.33333333333337</v>
      </c>
      <c r="O37" s="6">
        <v>558.51851851851904</v>
      </c>
      <c r="P37" s="6">
        <v>596.66666666666663</v>
      </c>
      <c r="Q37" s="22">
        <v>604.84848484848487</v>
      </c>
      <c r="R37" s="42">
        <v>600</v>
      </c>
      <c r="S37" s="42">
        <v>588.8888888888888</v>
      </c>
      <c r="T37" s="13">
        <v>604.44444444444446</v>
      </c>
      <c r="U37" s="6">
        <v>626.66666666666663</v>
      </c>
      <c r="V37" s="6">
        <v>629.16666666666697</v>
      </c>
      <c r="W37" s="6">
        <v>588.8888888888888</v>
      </c>
      <c r="X37" s="6">
        <v>575.75757575757575</v>
      </c>
      <c r="Y37" s="6">
        <v>507.142857142857</v>
      </c>
      <c r="Z37" s="6">
        <v>517.142857142857</v>
      </c>
      <c r="AA37" s="13">
        <v>490.47619047619099</v>
      </c>
      <c r="AB37" s="13">
        <v>477.28571428571399</v>
      </c>
      <c r="AC37" s="22">
        <v>455</v>
      </c>
      <c r="AD37" s="6">
        <v>424.99874999999997</v>
      </c>
      <c r="AE37" s="6">
        <v>455</v>
      </c>
      <c r="AF37" s="6">
        <v>445</v>
      </c>
      <c r="AG37" s="17">
        <v>475.33</v>
      </c>
      <c r="AH37" s="6">
        <v>479.29824561403507</v>
      </c>
      <c r="AI37" s="6">
        <v>486.66571428571399</v>
      </c>
      <c r="AJ37" s="105">
        <v>521.90476190476204</v>
      </c>
      <c r="AK37" s="6">
        <v>535</v>
      </c>
      <c r="AL37" s="6">
        <v>544.444444444444</v>
      </c>
      <c r="AM37" s="121">
        <v>575.2380952380953</v>
      </c>
      <c r="AN37" s="124">
        <v>564.10256410256409</v>
      </c>
      <c r="AO37" s="124">
        <v>550.30303030303037</v>
      </c>
      <c r="AP37" s="124">
        <v>588.33333333333337</v>
      </c>
      <c r="AQ37" s="124">
        <v>566.15384615384596</v>
      </c>
      <c r="AR37" s="124">
        <v>558.66666666666674</v>
      </c>
      <c r="AS37" s="124">
        <v>593.84615384615381</v>
      </c>
      <c r="AT37" s="177">
        <v>598.14814814814804</v>
      </c>
      <c r="AU37" s="181">
        <f t="shared" si="0"/>
        <v>24.796648771758566</v>
      </c>
      <c r="AV37" s="184">
        <f t="shared" si="1"/>
        <v>0.72442909230472741</v>
      </c>
    </row>
    <row r="38" spans="1:48" ht="15" customHeight="1" x14ac:dyDescent="0.2">
      <c r="A38" s="3" t="s">
        <v>37</v>
      </c>
      <c r="B38" s="6">
        <v>147.6</v>
      </c>
      <c r="C38" s="6">
        <v>158.91999999999999</v>
      </c>
      <c r="D38" s="6">
        <v>144.29</v>
      </c>
      <c r="E38" s="6">
        <v>150.03</v>
      </c>
      <c r="F38" s="6">
        <v>161.25</v>
      </c>
      <c r="G38" s="6">
        <v>155.94999999999999</v>
      </c>
      <c r="H38" s="6">
        <v>153.27000000000001</v>
      </c>
      <c r="I38" s="6">
        <v>156.58000000000001</v>
      </c>
      <c r="J38" s="49">
        <v>143.96</v>
      </c>
      <c r="K38" s="49">
        <v>156.18</v>
      </c>
      <c r="L38" s="80">
        <v>136.750714285714</v>
      </c>
      <c r="M38" s="13">
        <v>121.02707749766572</v>
      </c>
      <c r="N38" s="6">
        <v>109.69387755102039</v>
      </c>
      <c r="O38" s="6">
        <v>111.48056923918993</v>
      </c>
      <c r="P38" s="6">
        <v>125.51020408163265</v>
      </c>
      <c r="Q38" s="22">
        <v>123.1489774593223</v>
      </c>
      <c r="R38" s="42">
        <v>130.73451602863369</v>
      </c>
      <c r="S38" s="42">
        <v>126.1904761904762</v>
      </c>
      <c r="T38" s="13">
        <v>129.38775510204101</v>
      </c>
      <c r="U38" s="6">
        <v>123.78899835796388</v>
      </c>
      <c r="V38" s="6">
        <v>112.49848208864603</v>
      </c>
      <c r="W38" s="6">
        <v>126.1904761904762</v>
      </c>
      <c r="X38" s="6">
        <v>124.02597402597404</v>
      </c>
      <c r="Y38" s="6">
        <v>102.34693877551</v>
      </c>
      <c r="Z38" s="6">
        <v>122.34693877551</v>
      </c>
      <c r="AA38" s="13">
        <v>122.666666666666</v>
      </c>
      <c r="AB38" s="13">
        <v>106.63265306122449</v>
      </c>
      <c r="AC38" s="22">
        <v>110.26785714285714</v>
      </c>
      <c r="AD38" s="6">
        <v>111.3</v>
      </c>
      <c r="AE38" s="6">
        <v>110.26785714285714</v>
      </c>
      <c r="AF38" s="6">
        <v>100.14285700000001</v>
      </c>
      <c r="AG38" s="17">
        <v>95.93</v>
      </c>
      <c r="AH38" s="6">
        <v>78.581674941568167</v>
      </c>
      <c r="AI38" s="6">
        <v>117.96624999999999</v>
      </c>
      <c r="AJ38" s="105">
        <v>134.38775510203999</v>
      </c>
      <c r="AK38" s="6">
        <v>94.047619047619079</v>
      </c>
      <c r="AL38" s="6">
        <v>108.96105319182242</v>
      </c>
      <c r="AM38" s="121">
        <v>98.276723276723274</v>
      </c>
      <c r="AN38" s="124">
        <v>106.30252100840335</v>
      </c>
      <c r="AO38" s="124">
        <v>115.97779715746999</v>
      </c>
      <c r="AP38" s="124">
        <v>107.857142857143</v>
      </c>
      <c r="AQ38" s="124">
        <v>109.55946516537701</v>
      </c>
      <c r="AR38" s="124">
        <v>112.549261083743</v>
      </c>
      <c r="AS38" s="124">
        <v>113.429292852169</v>
      </c>
      <c r="AT38" s="177">
        <v>140.4349133975376</v>
      </c>
      <c r="AU38" s="181">
        <f t="shared" si="0"/>
        <v>78.712038782530811</v>
      </c>
      <c r="AV38" s="184">
        <f t="shared" si="1"/>
        <v>23.808330164382401</v>
      </c>
    </row>
    <row r="39" spans="1:48" ht="15" customHeight="1" x14ac:dyDescent="0.2">
      <c r="A39" s="3" t="s">
        <v>38</v>
      </c>
      <c r="B39" s="6">
        <v>137.84</v>
      </c>
      <c r="C39" s="6">
        <v>156.06</v>
      </c>
      <c r="D39" s="6">
        <v>158.83000000000001</v>
      </c>
      <c r="E39" s="6">
        <v>173.32</v>
      </c>
      <c r="F39" s="6">
        <v>160.82</v>
      </c>
      <c r="G39" s="6">
        <v>155.87</v>
      </c>
      <c r="H39" s="6">
        <v>153.87</v>
      </c>
      <c r="I39" s="6">
        <v>160.41999999999999</v>
      </c>
      <c r="J39" s="49">
        <v>142.76</v>
      </c>
      <c r="K39" s="49">
        <v>156.1</v>
      </c>
      <c r="L39" s="80">
        <v>149.97142857142899</v>
      </c>
      <c r="M39" s="13">
        <v>126.01795590030885</v>
      </c>
      <c r="N39" s="6">
        <v>115.17857142857142</v>
      </c>
      <c r="O39" s="6">
        <v>119.04761904761907</v>
      </c>
      <c r="P39" s="6">
        <v>133.0956359151848</v>
      </c>
      <c r="Q39" s="22">
        <v>138.733766233766</v>
      </c>
      <c r="R39" s="42">
        <v>144.697420634921</v>
      </c>
      <c r="S39" s="42">
        <v>136.60714285714286</v>
      </c>
      <c r="T39" s="13">
        <v>126.78571428571429</v>
      </c>
      <c r="U39" s="6">
        <v>128.81393298059965</v>
      </c>
      <c r="V39" s="6">
        <v>119.38542938542939</v>
      </c>
      <c r="W39" s="6">
        <v>126.607142857143</v>
      </c>
      <c r="X39" s="6">
        <v>130.15873015873018</v>
      </c>
      <c r="Y39" s="6">
        <v>102.207792207792</v>
      </c>
      <c r="Z39" s="6">
        <v>112.207792207792</v>
      </c>
      <c r="AA39" s="13">
        <v>121.585317460317</v>
      </c>
      <c r="AB39" s="13">
        <v>109.69387755102041</v>
      </c>
      <c r="AC39" s="22">
        <v>110.26785714285714</v>
      </c>
      <c r="AD39" s="6">
        <v>112.26625</v>
      </c>
      <c r="AE39" s="6">
        <v>110.26785714285714</v>
      </c>
      <c r="AF39" s="6">
        <v>109.7142857</v>
      </c>
      <c r="AG39" s="17">
        <v>89.24</v>
      </c>
      <c r="AH39" s="6">
        <v>82.527619627653891</v>
      </c>
      <c r="AI39" s="6">
        <v>97.411428571428573</v>
      </c>
      <c r="AJ39" s="105">
        <v>99.768089053803351</v>
      </c>
      <c r="AK39" s="6">
        <v>95.238095238095255</v>
      </c>
      <c r="AL39" s="6">
        <v>97.538370720188922</v>
      </c>
      <c r="AM39" s="121">
        <v>97.830086580086999</v>
      </c>
      <c r="AN39" s="124">
        <v>106.80272108843539</v>
      </c>
      <c r="AO39" s="124">
        <v>120.591931216931</v>
      </c>
      <c r="AP39" s="124">
        <v>115.767857142857</v>
      </c>
      <c r="AQ39" s="124">
        <v>120.908163265306</v>
      </c>
      <c r="AR39" s="124">
        <v>124.788359788359</v>
      </c>
      <c r="AS39" s="124">
        <v>123.505607105566</v>
      </c>
      <c r="AT39" s="177">
        <v>129.317572917532</v>
      </c>
      <c r="AU39" s="181">
        <f t="shared" si="0"/>
        <v>56.696113980972541</v>
      </c>
      <c r="AV39" s="184">
        <f t="shared" si="1"/>
        <v>4.705831539290557</v>
      </c>
    </row>
    <row r="40" spans="1:48" ht="15" customHeight="1" x14ac:dyDescent="0.2">
      <c r="A40" s="3" t="s">
        <v>39</v>
      </c>
      <c r="B40" s="6">
        <v>440</v>
      </c>
      <c r="C40" s="6">
        <v>462.88</v>
      </c>
      <c r="D40" s="29">
        <v>466.66</v>
      </c>
      <c r="E40" s="6">
        <v>440.37</v>
      </c>
      <c r="F40" s="6">
        <v>452.63</v>
      </c>
      <c r="G40" s="6">
        <v>461.56</v>
      </c>
      <c r="H40" s="6">
        <v>460</v>
      </c>
      <c r="I40" s="29">
        <v>460</v>
      </c>
      <c r="J40" s="49">
        <v>444.89</v>
      </c>
      <c r="K40" s="49">
        <v>462.25</v>
      </c>
      <c r="L40" s="80">
        <v>518.71923076923099</v>
      </c>
      <c r="M40" s="13">
        <v>541.17647058823513</v>
      </c>
      <c r="N40" s="6">
        <v>493.33333333333331</v>
      </c>
      <c r="O40" s="6">
        <v>502.222222222222</v>
      </c>
      <c r="P40" s="6">
        <v>550</v>
      </c>
      <c r="Q40" s="22">
        <v>544.44444444444446</v>
      </c>
      <c r="R40" s="42">
        <v>554.444444444444</v>
      </c>
      <c r="S40" s="42">
        <v>506.66666666666669</v>
      </c>
      <c r="T40" s="13">
        <v>521.90476190476193</v>
      </c>
      <c r="U40" s="6">
        <v>528.88888888888903</v>
      </c>
      <c r="V40" s="110">
        <v>519.15343915343919</v>
      </c>
      <c r="W40" s="6">
        <v>506.66666666666669</v>
      </c>
      <c r="X40" s="6">
        <v>493.33333333333331</v>
      </c>
      <c r="Y40" s="6">
        <v>415.23809523809501</v>
      </c>
      <c r="Z40" s="6">
        <v>465.23809523809501</v>
      </c>
      <c r="AA40" s="13">
        <v>436.66666666666703</v>
      </c>
      <c r="AB40" s="13">
        <v>424.76190476190499</v>
      </c>
      <c r="AC40" s="22">
        <v>425</v>
      </c>
      <c r="AD40" s="6">
        <v>475.00125000000003</v>
      </c>
      <c r="AE40" s="6">
        <v>504.99999999999994</v>
      </c>
      <c r="AF40" s="6">
        <v>485</v>
      </c>
      <c r="AG40" s="17">
        <v>468</v>
      </c>
      <c r="AH40" s="6">
        <v>451.57894736842098</v>
      </c>
      <c r="AI40" s="6">
        <v>504.76142857142855</v>
      </c>
      <c r="AJ40" s="105">
        <v>495</v>
      </c>
      <c r="AK40" s="6">
        <v>505.18518518518522</v>
      </c>
      <c r="AL40" s="6">
        <v>524</v>
      </c>
      <c r="AM40" s="121">
        <v>519.99999999999989</v>
      </c>
      <c r="AN40" s="124">
        <v>504.31372549019602</v>
      </c>
      <c r="AO40" s="124">
        <v>523.93939393939399</v>
      </c>
      <c r="AP40" s="124">
        <v>513.33333333333303</v>
      </c>
      <c r="AQ40" s="124">
        <v>525.38461538461502</v>
      </c>
      <c r="AR40" s="124">
        <v>521.33333333333303</v>
      </c>
      <c r="AS40" s="124">
        <v>549.16666666666652</v>
      </c>
      <c r="AT40" s="177">
        <v>546.66666666666674</v>
      </c>
      <c r="AU40" s="181">
        <f t="shared" si="0"/>
        <v>21.056721056721091</v>
      </c>
      <c r="AV40" s="184">
        <f t="shared" si="1"/>
        <v>-0.45523520485580093</v>
      </c>
    </row>
    <row r="41" spans="1:48" ht="15" customHeight="1" x14ac:dyDescent="0.2">
      <c r="A41" s="3" t="s">
        <v>40</v>
      </c>
      <c r="B41" s="6">
        <v>205.92</v>
      </c>
      <c r="C41" s="6">
        <v>217.76</v>
      </c>
      <c r="D41" s="29">
        <v>216.43</v>
      </c>
      <c r="E41" s="6">
        <v>225.83</v>
      </c>
      <c r="F41" s="6">
        <v>231.17</v>
      </c>
      <c r="G41" s="6">
        <v>264.5</v>
      </c>
      <c r="H41" s="6">
        <v>241.76</v>
      </c>
      <c r="I41" s="6">
        <v>240</v>
      </c>
      <c r="J41" s="49">
        <v>245.57</v>
      </c>
      <c r="K41" s="49">
        <v>264.89</v>
      </c>
      <c r="L41" s="80">
        <v>301.99599999999998</v>
      </c>
      <c r="M41" s="13">
        <v>411.76470588235293</v>
      </c>
      <c r="N41" s="6">
        <v>341.17647058823502</v>
      </c>
      <c r="O41" s="6">
        <v>352.96348884381302</v>
      </c>
      <c r="P41" s="6">
        <v>272.22829652307001</v>
      </c>
      <c r="Q41" s="22">
        <v>307.40365111561903</v>
      </c>
      <c r="R41" s="42">
        <v>331.37254901960802</v>
      </c>
      <c r="S41" s="42">
        <v>374.30340557275503</v>
      </c>
      <c r="T41" s="13">
        <v>411.76470588235293</v>
      </c>
      <c r="U41" s="6">
        <v>411.76470588235293</v>
      </c>
      <c r="V41" s="6">
        <v>425.33333333333297</v>
      </c>
      <c r="W41" s="6">
        <v>311.76470588235298</v>
      </c>
      <c r="X41" s="6">
        <v>323.06821821287502</v>
      </c>
      <c r="Y41" s="6">
        <v>311.76470588235298</v>
      </c>
      <c r="Z41" s="6">
        <v>328.76470588235298</v>
      </c>
      <c r="AA41" s="13">
        <v>316.66666666666703</v>
      </c>
      <c r="AB41" s="13">
        <v>305.66666666666703</v>
      </c>
      <c r="AC41" s="22">
        <v>211.76470588235301</v>
      </c>
      <c r="AD41" s="6">
        <v>201.76</v>
      </c>
      <c r="AE41" s="6">
        <v>198.76470588235301</v>
      </c>
      <c r="AF41" s="6">
        <v>161.76470588235301</v>
      </c>
      <c r="AG41" s="17">
        <v>162.5</v>
      </c>
      <c r="AH41" s="6">
        <v>162.03</v>
      </c>
      <c r="AI41" s="6">
        <v>150.86000000000001</v>
      </c>
      <c r="AJ41" s="105">
        <v>144.53781512604999</v>
      </c>
      <c r="AK41" s="6">
        <v>132.5</v>
      </c>
      <c r="AL41" s="6">
        <v>167.011494252874</v>
      </c>
      <c r="AM41" s="121">
        <v>206.274509803922</v>
      </c>
      <c r="AN41" s="124">
        <v>200</v>
      </c>
      <c r="AO41" s="124">
        <v>212.5</v>
      </c>
      <c r="AP41" s="124">
        <v>205</v>
      </c>
      <c r="AQ41" s="124">
        <v>216.66666666666669</v>
      </c>
      <c r="AR41" s="124">
        <v>220</v>
      </c>
      <c r="AS41" s="124">
        <v>225</v>
      </c>
      <c r="AT41" s="177">
        <v>220</v>
      </c>
      <c r="AU41" s="181">
        <f t="shared" si="0"/>
        <v>35.777325186693822</v>
      </c>
      <c r="AV41" s="184">
        <f t="shared" si="1"/>
        <v>-2.2222222222222223</v>
      </c>
    </row>
    <row r="42" spans="1:48" ht="15" customHeight="1" x14ac:dyDescent="0.2">
      <c r="A42" s="3" t="s">
        <v>41</v>
      </c>
      <c r="B42" s="6">
        <v>180.71</v>
      </c>
      <c r="C42" s="6">
        <v>150</v>
      </c>
      <c r="D42" s="6">
        <v>153.46</v>
      </c>
      <c r="E42" s="6">
        <v>172.74</v>
      </c>
      <c r="F42" s="6">
        <v>192.03</v>
      </c>
      <c r="G42" s="6">
        <v>196.46</v>
      </c>
      <c r="H42" s="6">
        <v>201</v>
      </c>
      <c r="I42" s="6">
        <v>210</v>
      </c>
      <c r="J42" s="8">
        <v>166.56</v>
      </c>
      <c r="K42" s="49">
        <v>196.75</v>
      </c>
      <c r="L42" s="80">
        <v>225.34</v>
      </c>
      <c r="M42" s="13">
        <v>180.39191302553152</v>
      </c>
      <c r="N42" s="6">
        <v>200</v>
      </c>
      <c r="O42" s="6">
        <v>185.74867682112944</v>
      </c>
      <c r="P42" s="6">
        <v>185.74867682112944</v>
      </c>
      <c r="Q42" s="49">
        <v>190.49911788075295</v>
      </c>
      <c r="R42" s="49">
        <v>191.9949243058372</v>
      </c>
      <c r="S42" s="42">
        <v>206</v>
      </c>
      <c r="T42" s="13">
        <v>260</v>
      </c>
      <c r="U42" s="6">
        <v>272.85591368983597</v>
      </c>
      <c r="V42" s="6">
        <v>279.9188640973631</v>
      </c>
      <c r="W42" s="6">
        <v>260</v>
      </c>
      <c r="X42" s="6">
        <v>260</v>
      </c>
      <c r="Y42" s="6">
        <v>240</v>
      </c>
      <c r="Z42" s="6">
        <v>265</v>
      </c>
      <c r="AA42" s="13">
        <v>250</v>
      </c>
      <c r="AB42" s="13">
        <v>233.33333333333334</v>
      </c>
      <c r="AC42" s="22">
        <v>220</v>
      </c>
      <c r="AD42" s="6">
        <v>200.357</v>
      </c>
      <c r="AE42" s="6">
        <v>194.02</v>
      </c>
      <c r="AF42" s="6">
        <v>170</v>
      </c>
      <c r="AG42" s="17">
        <v>116.66</v>
      </c>
      <c r="AH42" s="6">
        <v>136.94999999999999</v>
      </c>
      <c r="AI42" s="6">
        <v>133.33500000000001</v>
      </c>
      <c r="AJ42" s="105">
        <v>130</v>
      </c>
      <c r="AK42" s="6">
        <v>133.33333333333334</v>
      </c>
      <c r="AL42" s="6">
        <v>175</v>
      </c>
      <c r="AM42" s="121">
        <v>200</v>
      </c>
      <c r="AN42" s="124">
        <v>250</v>
      </c>
      <c r="AO42" s="124">
        <v>266.66666666666703</v>
      </c>
      <c r="AP42" s="124">
        <v>230</v>
      </c>
      <c r="AQ42" s="129">
        <v>210</v>
      </c>
      <c r="AR42" s="124">
        <v>218.888888888889</v>
      </c>
      <c r="AS42" s="124">
        <v>216.666666666667</v>
      </c>
      <c r="AT42" s="177">
        <v>210.666666666667</v>
      </c>
      <c r="AU42" s="181">
        <f t="shared" si="0"/>
        <v>53.827430935864925</v>
      </c>
      <c r="AV42" s="184">
        <f t="shared" si="1"/>
        <v>-2.7692307692307652</v>
      </c>
    </row>
    <row r="43" spans="1:48" ht="15" customHeight="1" x14ac:dyDescent="0.2">
      <c r="A43" s="3" t="s">
        <v>42</v>
      </c>
      <c r="B43" s="6">
        <v>521.25</v>
      </c>
      <c r="C43" s="6">
        <v>536.44000000000005</v>
      </c>
      <c r="D43" s="6">
        <v>560.66999999999996</v>
      </c>
      <c r="E43" s="6">
        <v>587.78</v>
      </c>
      <c r="F43" s="6">
        <v>546.16999999999996</v>
      </c>
      <c r="G43" s="6">
        <v>580</v>
      </c>
      <c r="H43" s="6">
        <v>555.33000000000004</v>
      </c>
      <c r="I43" s="6">
        <v>563.33000000000004</v>
      </c>
      <c r="J43" s="8">
        <v>528.94000000000005</v>
      </c>
      <c r="K43" s="8">
        <v>580.87</v>
      </c>
      <c r="L43" s="81">
        <v>553.33428571428601</v>
      </c>
      <c r="M43" s="13">
        <v>522.22222222222217</v>
      </c>
      <c r="N43" s="7">
        <v>496.66666666666663</v>
      </c>
      <c r="O43" s="6">
        <v>501.48148148148101</v>
      </c>
      <c r="P43" s="6">
        <v>526.66666666666674</v>
      </c>
      <c r="Q43" s="91">
        <v>530.66666666666663</v>
      </c>
      <c r="R43" s="112">
        <v>528.88888888888903</v>
      </c>
      <c r="S43" s="42">
        <v>530.66666666666674</v>
      </c>
      <c r="T43" s="13">
        <v>573.33333333333326</v>
      </c>
      <c r="U43" s="6">
        <v>566.66666666666663</v>
      </c>
      <c r="V43" s="6">
        <v>570.66666666666697</v>
      </c>
      <c r="W43" s="6">
        <v>530.66666666666674</v>
      </c>
      <c r="X43" s="6">
        <v>525.92592592592587</v>
      </c>
      <c r="Y43" s="7">
        <v>483.8095238095238</v>
      </c>
      <c r="Z43" s="7">
        <v>483.8095238095238</v>
      </c>
      <c r="AA43" s="13">
        <v>475</v>
      </c>
      <c r="AB43" s="13">
        <v>486.66666666666703</v>
      </c>
      <c r="AC43" s="22">
        <v>455.555555555556</v>
      </c>
      <c r="AD43" s="6">
        <v>425.55500000000001</v>
      </c>
      <c r="AE43" s="6">
        <v>495.5555555555556</v>
      </c>
      <c r="AF43" s="6">
        <v>456.66</v>
      </c>
      <c r="AG43" s="17">
        <v>478.66</v>
      </c>
      <c r="AH43" s="7">
        <v>456.66666666666703</v>
      </c>
      <c r="AI43" s="6">
        <v>424.99874999999997</v>
      </c>
      <c r="AJ43" s="108">
        <v>451.38095238095201</v>
      </c>
      <c r="AK43" s="6">
        <v>451.33333333333297</v>
      </c>
      <c r="AL43" s="6">
        <v>452.96296296296299</v>
      </c>
      <c r="AM43" s="121">
        <v>505.92592592592598</v>
      </c>
      <c r="AN43" s="124">
        <v>533.33333333333326</v>
      </c>
      <c r="AO43" s="124">
        <v>543.63636363636397</v>
      </c>
      <c r="AP43" s="124">
        <v>563.33333333333337</v>
      </c>
      <c r="AQ43" s="124">
        <v>562.82051282051304</v>
      </c>
      <c r="AR43" s="124">
        <v>582.66666666666697</v>
      </c>
      <c r="AS43" s="124">
        <v>590.33333333333303</v>
      </c>
      <c r="AT43" s="177">
        <v>581.48148148148198</v>
      </c>
      <c r="AU43" s="181">
        <f t="shared" si="0"/>
        <v>27.331711273317122</v>
      </c>
      <c r="AV43" s="184">
        <f t="shared" si="1"/>
        <v>-1.4994667168578864</v>
      </c>
    </row>
    <row r="44" spans="1:48" ht="15" customHeight="1" x14ac:dyDescent="0.2">
      <c r="A44" s="3" t="s">
        <v>43</v>
      </c>
      <c r="B44" s="6">
        <v>630.66999999999996</v>
      </c>
      <c r="C44" s="6">
        <v>560</v>
      </c>
      <c r="D44" s="6">
        <v>540</v>
      </c>
      <c r="E44" s="6">
        <v>540</v>
      </c>
      <c r="F44" s="6">
        <v>627.05999999999995</v>
      </c>
      <c r="G44" s="6">
        <v>540</v>
      </c>
      <c r="H44" s="6">
        <v>540</v>
      </c>
      <c r="I44" s="6">
        <v>562.5</v>
      </c>
      <c r="J44" s="8">
        <v>588.44000000000005</v>
      </c>
      <c r="K44" s="8">
        <v>540.80999999999995</v>
      </c>
      <c r="L44" s="80">
        <v>570</v>
      </c>
      <c r="M44" s="13">
        <v>567.5</v>
      </c>
      <c r="N44" s="6">
        <v>570</v>
      </c>
      <c r="O44" s="6">
        <v>566.66666666666663</v>
      </c>
      <c r="P44" s="6">
        <v>563.33333333333337</v>
      </c>
      <c r="Q44" s="22">
        <v>557.5</v>
      </c>
      <c r="R44" s="42">
        <v>600</v>
      </c>
      <c r="S44" s="42">
        <v>600</v>
      </c>
      <c r="T44" s="13">
        <v>600</v>
      </c>
      <c r="U44" s="6">
        <v>595.5</v>
      </c>
      <c r="V44" s="6">
        <v>605</v>
      </c>
      <c r="W44" s="6">
        <v>660</v>
      </c>
      <c r="X44" s="6">
        <v>590</v>
      </c>
      <c r="Y44" s="6">
        <v>626.66666666666697</v>
      </c>
      <c r="Z44" s="6">
        <v>620</v>
      </c>
      <c r="AA44" s="13">
        <v>636.66666666666697</v>
      </c>
      <c r="AB44" s="13">
        <v>640</v>
      </c>
      <c r="AC44" s="22">
        <v>650</v>
      </c>
      <c r="AD44" s="6">
        <v>660.81</v>
      </c>
      <c r="AE44" s="6">
        <v>650</v>
      </c>
      <c r="AF44" s="6">
        <v>648.46</v>
      </c>
      <c r="AG44" s="17">
        <v>610</v>
      </c>
      <c r="AH44" s="6">
        <v>624.89</v>
      </c>
      <c r="AI44" s="6">
        <v>670</v>
      </c>
      <c r="AJ44" s="6">
        <v>670</v>
      </c>
      <c r="AK44" s="6">
        <v>670</v>
      </c>
      <c r="AL44" s="6">
        <v>678.56</v>
      </c>
      <c r="AM44" s="121">
        <v>650</v>
      </c>
      <c r="AN44" s="124">
        <v>654.5</v>
      </c>
      <c r="AO44" s="124">
        <v>680</v>
      </c>
      <c r="AP44" s="124">
        <v>663.33333333333303</v>
      </c>
      <c r="AQ44" s="124">
        <v>666.66666666666663</v>
      </c>
      <c r="AR44" s="124">
        <v>668.33333333333303</v>
      </c>
      <c r="AS44" s="124">
        <v>667.142857142857</v>
      </c>
      <c r="AT44" s="177">
        <v>675</v>
      </c>
      <c r="AU44" s="181">
        <f t="shared" si="0"/>
        <v>8.0190113459968977</v>
      </c>
      <c r="AV44" s="184">
        <f t="shared" si="1"/>
        <v>1.1777301927195083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Y52"/>
  <sheetViews>
    <sheetView tabSelected="1" workbookViewId="0">
      <pane xSplit="1" ySplit="1" topLeftCell="AT2" activePane="bottomRight" state="frozen"/>
      <selection activeCell="AT18" sqref="AT18"/>
      <selection pane="bottomLeft" activeCell="AT18" sqref="AT18"/>
      <selection pane="topRight" activeCell="AT18" sqref="AT18"/>
      <selection pane="bottomRight" activeCell="AW10" sqref="AW10"/>
    </sheetView>
  </sheetViews>
  <sheetFormatPr defaultRowHeight="15" customHeight="1" x14ac:dyDescent="0.2"/>
  <cols>
    <col min="1" max="1" width="40.22265625" bestFit="1" customWidth="1"/>
    <col min="2" max="10" width="9.14453125" style="4"/>
    <col min="11" max="11" width="10.625" style="4" bestFit="1" customWidth="1"/>
    <col min="12" max="12" width="9.14453125" style="41"/>
    <col min="13" max="13" width="9.14453125" style="4"/>
    <col min="20" max="20" width="8.47265625" customWidth="1"/>
    <col min="21" max="23" width="9.14453125" style="4"/>
    <col min="24" max="29" width="10.625" bestFit="1" customWidth="1"/>
    <col min="39" max="39" width="7.80078125" customWidth="1"/>
    <col min="40" max="40" width="7.93359375" customWidth="1"/>
    <col min="41" max="41" width="8.33984375" customWidth="1"/>
    <col min="47" max="48" width="5.51171875" bestFit="1" customWidth="1"/>
    <col min="50" max="50" width="17.484375" style="174" bestFit="1" customWidth="1"/>
    <col min="51" max="51" width="19.37109375" style="174" bestFit="1" customWidth="1"/>
  </cols>
  <sheetData>
    <row r="1" spans="1:51" ht="15" customHeight="1" x14ac:dyDescent="0.2">
      <c r="A1" s="18" t="s">
        <v>0</v>
      </c>
      <c r="B1" s="37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123">
        <v>43862</v>
      </c>
      <c r="AN1" s="123">
        <v>43891</v>
      </c>
      <c r="AO1" s="123">
        <v>43922</v>
      </c>
      <c r="AP1" s="123">
        <v>43952</v>
      </c>
      <c r="AQ1" s="123">
        <v>43983</v>
      </c>
      <c r="AR1" s="123">
        <v>44013</v>
      </c>
      <c r="AS1" s="123">
        <v>44044</v>
      </c>
      <c r="AT1" s="123">
        <v>44075</v>
      </c>
      <c r="AU1" s="187" t="s">
        <v>135</v>
      </c>
      <c r="AV1" s="187" t="s">
        <v>136</v>
      </c>
      <c r="AW1" s="186"/>
      <c r="AX1" s="175" t="s">
        <v>47</v>
      </c>
      <c r="AY1" s="176" t="s">
        <v>48</v>
      </c>
    </row>
    <row r="2" spans="1:51" ht="15" customHeight="1" x14ac:dyDescent="0.2">
      <c r="A2" s="19" t="s">
        <v>1</v>
      </c>
      <c r="B2" s="38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9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3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>
        <v>472.82589636268165</v>
      </c>
      <c r="AR2">
        <v>474.11817245485065</v>
      </c>
      <c r="AS2">
        <v>478.97044052610244</v>
      </c>
      <c r="AT2">
        <v>480.75693542935647</v>
      </c>
      <c r="AU2" s="184">
        <f>(AT2-AH2)/AH2*100</f>
        <v>5.2428468478288952</v>
      </c>
      <c r="AV2" s="184">
        <f>(AT2-AS2)/AS2*100</f>
        <v>0.37298646264929153</v>
      </c>
      <c r="AX2" s="174" t="s">
        <v>49</v>
      </c>
      <c r="AY2" s="174" t="s">
        <v>92</v>
      </c>
    </row>
    <row r="3" spans="1:51" ht="15" customHeight="1" x14ac:dyDescent="0.2">
      <c r="A3" s="19" t="s">
        <v>2</v>
      </c>
      <c r="B3" s="38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9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3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>
        <v>42.176444444978792</v>
      </c>
      <c r="AR3">
        <v>42.453745160151463</v>
      </c>
      <c r="AS3">
        <v>42.777585868906527</v>
      </c>
      <c r="AT3">
        <v>42.898563087437118</v>
      </c>
      <c r="AU3" s="184">
        <f t="shared" ref="AU3:AU44" si="0">(AT3-AH3)/AH3*100</f>
        <v>3.8723675413032383</v>
      </c>
      <c r="AV3" s="184">
        <f t="shared" ref="AV3:AV44" si="1">(AT3-AS3)/AS3*100</f>
        <v>0.28280515618934166</v>
      </c>
      <c r="AX3" s="174" t="s">
        <v>50</v>
      </c>
      <c r="AY3" s="174" t="s">
        <v>93</v>
      </c>
    </row>
    <row r="4" spans="1:51" ht="15" customHeight="1" x14ac:dyDescent="0.2">
      <c r="A4" s="19" t="s">
        <v>3</v>
      </c>
      <c r="B4" s="38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9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3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>
        <v>289.88894845775144</v>
      </c>
      <c r="AR4">
        <v>300.26225109556697</v>
      </c>
      <c r="AS4">
        <v>305.4343018880154</v>
      </c>
      <c r="AT4">
        <v>312.65650842988975</v>
      </c>
      <c r="AU4" s="184">
        <f t="shared" si="0"/>
        <v>-1.9869895664264039</v>
      </c>
      <c r="AV4" s="184">
        <f t="shared" si="1"/>
        <v>2.3645695644631002</v>
      </c>
      <c r="AX4" s="174" t="s">
        <v>51</v>
      </c>
      <c r="AY4" s="174" t="s">
        <v>94</v>
      </c>
    </row>
    <row r="5" spans="1:51" ht="15" customHeight="1" x14ac:dyDescent="0.2">
      <c r="A5" s="19" t="s">
        <v>4</v>
      </c>
      <c r="B5" s="38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9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3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>
        <v>259.38597706637677</v>
      </c>
      <c r="AR5">
        <v>268.37897812337735</v>
      </c>
      <c r="AS5">
        <v>274.80417015374519</v>
      </c>
      <c r="AT5">
        <v>284.87009487008112</v>
      </c>
      <c r="AU5" s="184">
        <f t="shared" si="0"/>
        <v>-0.30353150910107607</v>
      </c>
      <c r="AV5" s="184">
        <f t="shared" si="1"/>
        <v>3.6629446746402459</v>
      </c>
      <c r="AX5" s="174" t="s">
        <v>52</v>
      </c>
      <c r="AY5" s="174" t="s">
        <v>95</v>
      </c>
    </row>
    <row r="6" spans="1:51" ht="15" customHeight="1" x14ac:dyDescent="0.2">
      <c r="A6" s="19" t="s">
        <v>5</v>
      </c>
      <c r="B6" s="38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9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3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>
        <v>1069.8528569034438</v>
      </c>
      <c r="AR6">
        <v>1075.6760054251622</v>
      </c>
      <c r="AS6">
        <v>1064.2724019245891</v>
      </c>
      <c r="AT6">
        <v>1070.4434462320678</v>
      </c>
      <c r="AU6" s="184">
        <f t="shared" si="0"/>
        <v>4.7569454704848377</v>
      </c>
      <c r="AV6" s="184">
        <f t="shared" si="1"/>
        <v>0.57983691922474412</v>
      </c>
      <c r="AX6" s="174" t="s">
        <v>53</v>
      </c>
      <c r="AY6" s="174" t="s">
        <v>96</v>
      </c>
    </row>
    <row r="7" spans="1:51" ht="15" customHeight="1" x14ac:dyDescent="0.2">
      <c r="A7" s="19" t="s">
        <v>6</v>
      </c>
      <c r="B7" s="38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9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3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>
        <v>1317.0430426593762</v>
      </c>
      <c r="AR7">
        <v>1330.8270981769783</v>
      </c>
      <c r="AS7">
        <v>1339.7374868021595</v>
      </c>
      <c r="AT7">
        <v>1351.663497441519</v>
      </c>
      <c r="AU7" s="184">
        <f t="shared" si="0"/>
        <v>7.4813948113418167</v>
      </c>
      <c r="AV7" s="184">
        <f t="shared" si="1"/>
        <v>0.89017518408220619</v>
      </c>
      <c r="AX7" s="174" t="s">
        <v>54</v>
      </c>
      <c r="AY7" s="174" t="s">
        <v>97</v>
      </c>
    </row>
    <row r="8" spans="1:51" ht="15.75" customHeight="1" x14ac:dyDescent="0.2">
      <c r="A8" s="19" t="s">
        <v>7</v>
      </c>
      <c r="B8" s="38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9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3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>
        <v>320.0986462563377</v>
      </c>
      <c r="AR8">
        <v>318.55735566323796</v>
      </c>
      <c r="AS8">
        <v>312.74228617383409</v>
      </c>
      <c r="AT8">
        <v>318.10674312166663</v>
      </c>
      <c r="AU8" s="184">
        <f t="shared" si="0"/>
        <v>5.1292992634870131</v>
      </c>
      <c r="AV8" s="184">
        <f t="shared" si="1"/>
        <v>1.7152963270373891</v>
      </c>
      <c r="AX8" s="174" t="s">
        <v>55</v>
      </c>
      <c r="AY8" s="174" t="s">
        <v>98</v>
      </c>
    </row>
    <row r="9" spans="1:51" ht="15" customHeight="1" x14ac:dyDescent="0.2">
      <c r="A9" s="19" t="s">
        <v>8</v>
      </c>
      <c r="B9" s="38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9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3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>
        <v>284.51110248685006</v>
      </c>
      <c r="AR9">
        <v>287.7390878651911</v>
      </c>
      <c r="AS9">
        <v>283.97406315851867</v>
      </c>
      <c r="AT9">
        <v>291.0392448669192</v>
      </c>
      <c r="AU9" s="184">
        <f t="shared" si="0"/>
        <v>5.4918753758034722</v>
      </c>
      <c r="AV9" s="184">
        <f t="shared" si="1"/>
        <v>2.4879672565225217</v>
      </c>
      <c r="AX9" s="174" t="s">
        <v>56</v>
      </c>
      <c r="AY9" s="174" t="s">
        <v>99</v>
      </c>
    </row>
    <row r="10" spans="1:51" ht="15" customHeight="1" x14ac:dyDescent="0.2">
      <c r="A10" s="19" t="s">
        <v>9</v>
      </c>
      <c r="B10" s="38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9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>
        <v>420.31448770003601</v>
      </c>
      <c r="AR10">
        <v>426.36349421149737</v>
      </c>
      <c r="AS10">
        <v>429.80977560044607</v>
      </c>
      <c r="AT10">
        <v>442.76645642263691</v>
      </c>
      <c r="AU10" s="184">
        <f t="shared" si="0"/>
        <v>19.569126977908926</v>
      </c>
      <c r="AV10" s="184">
        <f t="shared" si="1"/>
        <v>3.0145151547775515</v>
      </c>
      <c r="AX10" s="174" t="s">
        <v>57</v>
      </c>
      <c r="AY10" s="174" t="s">
        <v>100</v>
      </c>
    </row>
    <row r="11" spans="1:51" ht="15" customHeight="1" x14ac:dyDescent="0.2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3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>
        <v>1058.9033318830786</v>
      </c>
      <c r="AR11">
        <v>1061.2497454400473</v>
      </c>
      <c r="AS11">
        <v>1056.5825174003364</v>
      </c>
      <c r="AT11">
        <v>1053.6156201020722</v>
      </c>
      <c r="AU11" s="184">
        <f t="shared" si="0"/>
        <v>5.095277166131468</v>
      </c>
      <c r="AV11" s="184">
        <f t="shared" si="1"/>
        <v>-0.28080128616590649</v>
      </c>
      <c r="AX11" s="174" t="s">
        <v>58</v>
      </c>
      <c r="AY11" s="174" t="s">
        <v>101</v>
      </c>
    </row>
    <row r="12" spans="1:51" ht="15" customHeight="1" x14ac:dyDescent="0.2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3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>
        <v>1722.1838496246003</v>
      </c>
      <c r="AR12">
        <v>1677.2177063789673</v>
      </c>
      <c r="AS12">
        <v>1711.182629627426</v>
      </c>
      <c r="AT12">
        <v>1718.5305218091542</v>
      </c>
      <c r="AU12" s="184">
        <f t="shared" si="0"/>
        <v>0.51081688340235731</v>
      </c>
      <c r="AV12" s="184">
        <f t="shared" si="1"/>
        <v>0.42940432274771473</v>
      </c>
      <c r="AX12" s="174" t="s">
        <v>59</v>
      </c>
      <c r="AY12" s="174" t="s">
        <v>102</v>
      </c>
    </row>
    <row r="13" spans="1:51" ht="15" customHeight="1" x14ac:dyDescent="0.2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9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3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>
        <v>1529.8814731311629</v>
      </c>
      <c r="AR13">
        <v>1536.0328506942501</v>
      </c>
      <c r="AS13">
        <v>1526.1205367608704</v>
      </c>
      <c r="AT13">
        <v>1529.4687333044039</v>
      </c>
      <c r="AU13" s="184">
        <f t="shared" si="0"/>
        <v>1.9850048849394679</v>
      </c>
      <c r="AV13" s="184">
        <f t="shared" si="1"/>
        <v>0.21939266675749719</v>
      </c>
      <c r="AX13" s="174" t="s">
        <v>60</v>
      </c>
      <c r="AY13" s="174" t="s">
        <v>103</v>
      </c>
    </row>
    <row r="14" spans="1:51" ht="15" customHeight="1" x14ac:dyDescent="0.2">
      <c r="A14" s="19" t="s">
        <v>10</v>
      </c>
      <c r="B14" s="38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9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3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>
        <v>712.1885453523654</v>
      </c>
      <c r="AR14">
        <v>715.89285645193604</v>
      </c>
      <c r="AS14">
        <v>724.19297945705671</v>
      </c>
      <c r="AT14">
        <v>715.44038623053154</v>
      </c>
      <c r="AU14" s="184">
        <f t="shared" si="0"/>
        <v>6.6435533570984555</v>
      </c>
      <c r="AV14" s="184">
        <f t="shared" si="1"/>
        <v>-1.2085995687347277</v>
      </c>
      <c r="AX14" s="174" t="s">
        <v>61</v>
      </c>
      <c r="AY14" s="174" t="s">
        <v>104</v>
      </c>
    </row>
    <row r="15" spans="1:51" ht="15" customHeight="1" x14ac:dyDescent="0.2">
      <c r="A15" s="19" t="s">
        <v>11</v>
      </c>
      <c r="B15" s="38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9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3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>
        <v>948.24111412972491</v>
      </c>
      <c r="AR15">
        <v>953.88580028620663</v>
      </c>
      <c r="AS15">
        <v>940.13210839842054</v>
      </c>
      <c r="AT15">
        <v>962.12934897616969</v>
      </c>
      <c r="AU15" s="184">
        <f t="shared" si="0"/>
        <v>9.9931709670014666</v>
      </c>
      <c r="AV15" s="184">
        <f t="shared" si="1"/>
        <v>2.3398031384358267</v>
      </c>
      <c r="AX15" s="174" t="s">
        <v>62</v>
      </c>
      <c r="AY15" s="174" t="s">
        <v>105</v>
      </c>
    </row>
    <row r="16" spans="1:51" ht="15" customHeight="1" x14ac:dyDescent="0.2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9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3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>
        <v>1455.317108771894</v>
      </c>
      <c r="AR16">
        <v>1466.1254440479249</v>
      </c>
      <c r="AS16">
        <v>1466.6550203249396</v>
      </c>
      <c r="AT16">
        <v>1477.5565933517078</v>
      </c>
      <c r="AU16" s="184">
        <f t="shared" si="0"/>
        <v>6.9476489227491403</v>
      </c>
      <c r="AV16" s="184">
        <f t="shared" si="1"/>
        <v>0.74329497228004304</v>
      </c>
      <c r="AX16" s="174" t="s">
        <v>63</v>
      </c>
      <c r="AY16" s="174" t="s">
        <v>106</v>
      </c>
    </row>
    <row r="17" spans="1:51" ht="15" customHeight="1" x14ac:dyDescent="0.2">
      <c r="A17" s="19" t="s">
        <v>12</v>
      </c>
      <c r="B17" s="38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9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>
        <v>162.85479746549635</v>
      </c>
      <c r="AR17">
        <v>163.74255320058975</v>
      </c>
      <c r="AS17">
        <v>162.22569357125039</v>
      </c>
      <c r="AT17">
        <v>163.80343743178975</v>
      </c>
      <c r="AU17" s="184">
        <f t="shared" si="0"/>
        <v>2.6286146189508806</v>
      </c>
      <c r="AV17" s="184">
        <f t="shared" si="1"/>
        <v>0.97256102027167701</v>
      </c>
      <c r="AX17" s="174" t="s">
        <v>64</v>
      </c>
      <c r="AY17" s="174" t="s">
        <v>107</v>
      </c>
    </row>
    <row r="18" spans="1:51" ht="15" customHeight="1" x14ac:dyDescent="0.2">
      <c r="A18" s="19" t="s">
        <v>13</v>
      </c>
      <c r="B18" s="38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9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3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>
        <v>191.70692743448501</v>
      </c>
      <c r="AR18">
        <v>193.02903018150874</v>
      </c>
      <c r="AS18">
        <v>194.10992497916658</v>
      </c>
      <c r="AT18">
        <v>195.57626564596833</v>
      </c>
      <c r="AU18" s="184">
        <f t="shared" si="0"/>
        <v>5.0648293646008824</v>
      </c>
      <c r="AV18" s="184">
        <f t="shared" si="1"/>
        <v>0.75541766705599167</v>
      </c>
      <c r="AX18" s="174" t="s">
        <v>65</v>
      </c>
      <c r="AY18" s="174" t="s">
        <v>108</v>
      </c>
    </row>
    <row r="19" spans="1:51" ht="15" customHeight="1" x14ac:dyDescent="0.2">
      <c r="A19" s="19" t="s">
        <v>14</v>
      </c>
      <c r="B19" s="38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9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3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>
        <v>1950.4711474483333</v>
      </c>
      <c r="AR19">
        <v>1955.535470051567</v>
      </c>
      <c r="AS19">
        <v>1948.1236802345716</v>
      </c>
      <c r="AT19">
        <v>1931.947653213381</v>
      </c>
      <c r="AU19" s="184">
        <f t="shared" si="0"/>
        <v>1.5935156601086569</v>
      </c>
      <c r="AV19" s="184">
        <f t="shared" si="1"/>
        <v>-0.83033881191992809</v>
      </c>
      <c r="AX19" s="174" t="s">
        <v>66</v>
      </c>
      <c r="AY19" s="174" t="s">
        <v>109</v>
      </c>
    </row>
    <row r="20" spans="1:51" ht="15" customHeight="1" x14ac:dyDescent="0.2">
      <c r="A20" s="19" t="s">
        <v>15</v>
      </c>
      <c r="B20" s="38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9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3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>
        <v>214.7329939176727</v>
      </c>
      <c r="AR20">
        <v>222.47387322511196</v>
      </c>
      <c r="AS20">
        <v>224.52656451466146</v>
      </c>
      <c r="AT20">
        <v>235.77299196268197</v>
      </c>
      <c r="AU20" s="184">
        <f t="shared" si="0"/>
        <v>52.551222323355987</v>
      </c>
      <c r="AV20" s="184">
        <f t="shared" si="1"/>
        <v>5.0089518237322546</v>
      </c>
      <c r="AX20" s="174" t="s">
        <v>67</v>
      </c>
      <c r="AY20" s="174" t="s">
        <v>110</v>
      </c>
    </row>
    <row r="21" spans="1:51" ht="15" customHeight="1" x14ac:dyDescent="0.2">
      <c r="A21" s="19" t="s">
        <v>16</v>
      </c>
      <c r="B21" s="38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9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3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>
        <v>241.57835383330908</v>
      </c>
      <c r="AR21">
        <v>255.10407975147481</v>
      </c>
      <c r="AS21">
        <v>253.01546095530824</v>
      </c>
      <c r="AT21">
        <v>263.56581817933346</v>
      </c>
      <c r="AU21" s="184">
        <f t="shared" si="0"/>
        <v>53.033987961444531</v>
      </c>
      <c r="AV21" s="184">
        <f t="shared" si="1"/>
        <v>4.169846848169013</v>
      </c>
      <c r="AX21" s="174" t="s">
        <v>68</v>
      </c>
      <c r="AY21" s="174" t="s">
        <v>111</v>
      </c>
    </row>
    <row r="22" spans="1:51" ht="15" customHeight="1" x14ac:dyDescent="0.2">
      <c r="A22" s="20" t="s">
        <v>36</v>
      </c>
      <c r="B22" s="40">
        <v>477.86</v>
      </c>
      <c r="C22" s="40">
        <v>482.94</v>
      </c>
      <c r="D22" s="40">
        <v>494.1</v>
      </c>
      <c r="E22" s="132">
        <v>494.24</v>
      </c>
      <c r="F22" s="40">
        <v>500.19</v>
      </c>
      <c r="G22" s="132">
        <v>503.28</v>
      </c>
      <c r="H22" s="132">
        <v>505.12</v>
      </c>
      <c r="I22" s="40">
        <v>508.33</v>
      </c>
      <c r="J22" s="40">
        <v>477.97</v>
      </c>
      <c r="K22" s="40">
        <v>504.03</v>
      </c>
      <c r="L22" s="8">
        <v>503.78677117327106</v>
      </c>
      <c r="M22" s="39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9">
        <v>603.41403579927555</v>
      </c>
      <c r="V22" s="43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>
        <v>620.3124466593257</v>
      </c>
      <c r="AR22">
        <v>623.08923855776493</v>
      </c>
      <c r="AS22">
        <v>626.69098739161245</v>
      </c>
      <c r="AT22">
        <v>633.38765097717294</v>
      </c>
      <c r="AU22" s="184">
        <f t="shared" si="0"/>
        <v>13.610025165696976</v>
      </c>
      <c r="AV22" s="184">
        <f t="shared" si="1"/>
        <v>1.0685750585680296</v>
      </c>
      <c r="AX22" s="174" t="s">
        <v>69</v>
      </c>
      <c r="AY22" s="174" t="s">
        <v>112</v>
      </c>
    </row>
    <row r="23" spans="1:51" ht="15" customHeight="1" x14ac:dyDescent="0.2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9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3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>
        <v>1008.2314681465577</v>
      </c>
      <c r="AR23">
        <v>1005.4601233224056</v>
      </c>
      <c r="AS23">
        <v>1005.5849678194602</v>
      </c>
      <c r="AT23">
        <v>1022.670837749871</v>
      </c>
      <c r="AU23" s="184">
        <f t="shared" si="0"/>
        <v>11.961812060381911</v>
      </c>
      <c r="AV23" s="184">
        <f t="shared" si="1"/>
        <v>1.6990975876917003</v>
      </c>
      <c r="AX23" s="174" t="s">
        <v>70</v>
      </c>
      <c r="AY23" s="174" t="s">
        <v>113</v>
      </c>
    </row>
    <row r="24" spans="1:51" ht="15" customHeight="1" x14ac:dyDescent="0.2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3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>
        <v>324.8127892939558</v>
      </c>
      <c r="AR24">
        <v>328.07050045177408</v>
      </c>
      <c r="AS24">
        <v>320.44887051391129</v>
      </c>
      <c r="AT24">
        <v>309.09949617368125</v>
      </c>
      <c r="AU24" s="184">
        <f t="shared" si="0"/>
        <v>15.092086277360247</v>
      </c>
      <c r="AV24" s="184">
        <f t="shared" si="1"/>
        <v>-3.5417114505751841</v>
      </c>
      <c r="AX24" s="174" t="s">
        <v>71</v>
      </c>
      <c r="AY24" s="174" t="s">
        <v>114</v>
      </c>
    </row>
    <row r="25" spans="1:51" ht="15" customHeight="1" x14ac:dyDescent="0.2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9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3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>
        <v>976.9882661898572</v>
      </c>
      <c r="AR25">
        <v>989.43892872335221</v>
      </c>
      <c r="AS25">
        <v>997.00869936481115</v>
      </c>
      <c r="AT25">
        <v>1004.5776202395978</v>
      </c>
      <c r="AU25" s="184">
        <f t="shared" si="0"/>
        <v>9.0196064255389974</v>
      </c>
      <c r="AV25" s="184">
        <f t="shared" si="1"/>
        <v>0.75916297215949391</v>
      </c>
      <c r="AX25" s="174" t="s">
        <v>72</v>
      </c>
      <c r="AY25" s="174" t="s">
        <v>115</v>
      </c>
    </row>
    <row r="26" spans="1:51" ht="15" customHeight="1" x14ac:dyDescent="0.2">
      <c r="A26" s="20" t="s">
        <v>37</v>
      </c>
      <c r="B26" s="40">
        <v>167.11</v>
      </c>
      <c r="C26" s="40">
        <v>172.86</v>
      </c>
      <c r="D26" s="40">
        <v>174.03</v>
      </c>
      <c r="E26" s="40">
        <v>182.94</v>
      </c>
      <c r="F26" s="40">
        <v>188.9</v>
      </c>
      <c r="G26" s="40">
        <v>190.33</v>
      </c>
      <c r="H26" s="40">
        <v>191.33</v>
      </c>
      <c r="I26" s="40">
        <v>192.44</v>
      </c>
      <c r="J26" s="40">
        <v>168.12</v>
      </c>
      <c r="K26" s="40">
        <v>191.15</v>
      </c>
      <c r="L26" s="8">
        <v>185.12706655529016</v>
      </c>
      <c r="M26" s="39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170">
        <v>180.09477319812055</v>
      </c>
      <c r="V26" s="43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>
        <v>178.26276398128243</v>
      </c>
      <c r="AR26">
        <v>190.00394133044156</v>
      </c>
      <c r="AS26">
        <v>189.52599737683249</v>
      </c>
      <c r="AT26">
        <v>196.97968286222292</v>
      </c>
      <c r="AU26" s="184">
        <f t="shared" si="0"/>
        <v>38.959876706435978</v>
      </c>
      <c r="AV26" s="184">
        <f t="shared" si="1"/>
        <v>3.9328037253751211</v>
      </c>
      <c r="AX26" s="174" t="s">
        <v>73</v>
      </c>
      <c r="AY26" s="174" t="s">
        <v>116</v>
      </c>
    </row>
    <row r="27" spans="1:51" ht="15" customHeight="1" x14ac:dyDescent="0.2">
      <c r="A27" s="20" t="s">
        <v>38</v>
      </c>
      <c r="B27" s="40">
        <v>168.77</v>
      </c>
      <c r="C27" s="119">
        <v>174.72</v>
      </c>
      <c r="D27" s="40">
        <v>178.79</v>
      </c>
      <c r="E27" s="173">
        <v>185.61</v>
      </c>
      <c r="F27" s="40">
        <v>190.59</v>
      </c>
      <c r="G27" s="173">
        <v>191.36</v>
      </c>
      <c r="H27" s="173">
        <v>193.02</v>
      </c>
      <c r="I27" s="40">
        <v>193.43</v>
      </c>
      <c r="J27" s="40">
        <v>168.19</v>
      </c>
      <c r="K27" s="40">
        <v>191.1</v>
      </c>
      <c r="L27" s="8">
        <v>189.88386332002946</v>
      </c>
      <c r="M27" s="39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9">
        <v>191.06092657315713</v>
      </c>
      <c r="V27" s="43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>
        <v>181.90326672024631</v>
      </c>
      <c r="AR27">
        <v>191.64421226092773</v>
      </c>
      <c r="AS27">
        <v>192.43483777126869</v>
      </c>
      <c r="AT27">
        <v>201.3254941774606</v>
      </c>
      <c r="AU27" s="184">
        <f t="shared" si="0"/>
        <v>41.589467584616877</v>
      </c>
      <c r="AV27" s="184">
        <f t="shared" si="1"/>
        <v>4.6200867312599048</v>
      </c>
      <c r="AX27" s="174" t="s">
        <v>74</v>
      </c>
      <c r="AY27" s="174" t="s">
        <v>117</v>
      </c>
    </row>
    <row r="28" spans="1:51" ht="15" customHeight="1" x14ac:dyDescent="0.2">
      <c r="A28" s="19" t="s">
        <v>17</v>
      </c>
      <c r="B28" s="38">
        <v>994.36582689832665</v>
      </c>
      <c r="C28" s="6">
        <v>998.7137410396</v>
      </c>
      <c r="D28" s="13">
        <v>1079.1580478769079</v>
      </c>
      <c r="E28" s="49">
        <v>1008.9481254988943</v>
      </c>
      <c r="F28" s="6">
        <v>1047.2758209947174</v>
      </c>
      <c r="G28" s="49">
        <v>1071.1269974341096</v>
      </c>
      <c r="H28" s="49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9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>
        <v>1005.8361850067614</v>
      </c>
      <c r="AR28">
        <v>1009.0249474881671</v>
      </c>
      <c r="AS28">
        <v>1002.4458672423724</v>
      </c>
      <c r="AT28">
        <v>1006.2234313571167</v>
      </c>
      <c r="AU28" s="184">
        <f t="shared" si="0"/>
        <v>2.8620261181044553</v>
      </c>
      <c r="AV28" s="184">
        <f t="shared" si="1"/>
        <v>0.3768347237677816</v>
      </c>
      <c r="AX28" s="174" t="s">
        <v>75</v>
      </c>
      <c r="AY28" s="174" t="s">
        <v>118</v>
      </c>
    </row>
    <row r="29" spans="1:51" ht="15" customHeight="1" x14ac:dyDescent="0.2">
      <c r="A29" s="19" t="s">
        <v>18</v>
      </c>
      <c r="B29" s="38">
        <v>1812.0340405405409</v>
      </c>
      <c r="C29" s="6">
        <v>1955.1020616804999</v>
      </c>
      <c r="D29" s="13">
        <v>2084.8107646610147</v>
      </c>
      <c r="E29" s="49">
        <v>2319.9144239428038</v>
      </c>
      <c r="F29" s="6">
        <v>2388.0529208912822</v>
      </c>
      <c r="G29" s="49">
        <v>2416.2825163852699</v>
      </c>
      <c r="H29" s="49">
        <v>2395.7879039695413</v>
      </c>
      <c r="I29" s="6">
        <v>2161.7037037036998</v>
      </c>
      <c r="J29" s="6">
        <v>2204.0429844092419</v>
      </c>
      <c r="K29" s="6">
        <v>2190.2226287044414</v>
      </c>
      <c r="L29" s="170">
        <v>2144.1991333644223</v>
      </c>
      <c r="M29" s="39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3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>
        <v>1744.3365753675025</v>
      </c>
      <c r="AR29">
        <v>1743.7649644521769</v>
      </c>
      <c r="AS29">
        <v>1742.4824274331368</v>
      </c>
      <c r="AT29">
        <v>1751.8870056625692</v>
      </c>
      <c r="AU29" s="184">
        <f t="shared" si="0"/>
        <v>-0.60213025109306673</v>
      </c>
      <c r="AV29" s="184">
        <f t="shared" si="1"/>
        <v>0.53972298838539201</v>
      </c>
      <c r="AX29" s="174" t="s">
        <v>76</v>
      </c>
      <c r="AY29" s="174" t="s">
        <v>119</v>
      </c>
    </row>
    <row r="30" spans="1:51" ht="15" customHeight="1" x14ac:dyDescent="0.2">
      <c r="A30" s="19" t="s">
        <v>19</v>
      </c>
      <c r="B30" s="38">
        <v>258.91556060606069</v>
      </c>
      <c r="C30" s="6">
        <v>241.43987888456999</v>
      </c>
      <c r="D30" s="13">
        <v>246.948910051344</v>
      </c>
      <c r="E30" s="49">
        <v>205.60237519111715</v>
      </c>
      <c r="F30" s="6">
        <v>203.55710638653508</v>
      </c>
      <c r="G30" s="49">
        <v>214.78691956213405</v>
      </c>
      <c r="H30" s="49">
        <v>213.14383242146249</v>
      </c>
      <c r="I30" s="6">
        <v>236.65630323679801</v>
      </c>
      <c r="J30" s="6">
        <v>238.29194147794684</v>
      </c>
      <c r="K30" s="6">
        <v>217.57552172433972</v>
      </c>
      <c r="L30" s="49">
        <v>228.46094816077675</v>
      </c>
      <c r="M30" s="39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3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>
        <v>233.23977591346582</v>
      </c>
      <c r="AR30">
        <v>238.65060916071781</v>
      </c>
      <c r="AS30">
        <v>241.97488588050214</v>
      </c>
      <c r="AT30">
        <v>244.74609854031297</v>
      </c>
      <c r="AU30" s="184">
        <f t="shared" si="0"/>
        <v>20.245792024893898</v>
      </c>
      <c r="AV30" s="184">
        <f t="shared" si="1"/>
        <v>1.1452480490803394</v>
      </c>
      <c r="AX30" s="174" t="s">
        <v>77</v>
      </c>
      <c r="AY30" s="174" t="s">
        <v>120</v>
      </c>
    </row>
    <row r="31" spans="1:51" ht="15" customHeight="1" x14ac:dyDescent="0.2">
      <c r="A31" s="20" t="s">
        <v>39</v>
      </c>
      <c r="B31" s="40">
        <v>420.62</v>
      </c>
      <c r="C31" s="40">
        <v>434.81</v>
      </c>
      <c r="D31" s="40">
        <v>442.04</v>
      </c>
      <c r="E31" s="40">
        <v>452.42</v>
      </c>
      <c r="F31" s="40">
        <v>458.24</v>
      </c>
      <c r="G31" s="40">
        <v>471.28</v>
      </c>
      <c r="H31" s="40">
        <v>478.75</v>
      </c>
      <c r="I31" s="40">
        <v>492.9</v>
      </c>
      <c r="J31" s="40">
        <v>439.88</v>
      </c>
      <c r="K31" s="40">
        <v>473.61</v>
      </c>
      <c r="L31" s="49">
        <v>475.51406659561826</v>
      </c>
      <c r="M31" s="39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9">
        <v>501.12849859643836</v>
      </c>
      <c r="V31" s="43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>
        <v>473.7526874727036</v>
      </c>
      <c r="AR31">
        <v>486.25480311538757</v>
      </c>
      <c r="AS31">
        <v>499.66661774215606</v>
      </c>
      <c r="AT31">
        <v>505.32441732245098</v>
      </c>
      <c r="AU31" s="184">
        <f t="shared" si="0"/>
        <v>10.454650287656699</v>
      </c>
      <c r="AV31" s="184">
        <f t="shared" si="1"/>
        <v>1.1323149034571938</v>
      </c>
      <c r="AX31" s="174" t="s">
        <v>78</v>
      </c>
      <c r="AY31" s="174" t="s">
        <v>121</v>
      </c>
    </row>
    <row r="32" spans="1:51" ht="15" customHeight="1" x14ac:dyDescent="0.2">
      <c r="A32" s="20" t="s">
        <v>40</v>
      </c>
      <c r="B32" s="40">
        <v>234.25</v>
      </c>
      <c r="C32" s="40">
        <v>234.28</v>
      </c>
      <c r="D32" s="40">
        <v>236.65</v>
      </c>
      <c r="E32" s="40">
        <v>240.71</v>
      </c>
      <c r="F32" s="40">
        <v>241.48</v>
      </c>
      <c r="G32" s="40">
        <v>249.71</v>
      </c>
      <c r="H32" s="40">
        <v>251.27</v>
      </c>
      <c r="I32" s="40">
        <v>254.02</v>
      </c>
      <c r="J32" s="40">
        <v>231.7</v>
      </c>
      <c r="K32" s="40">
        <v>247.38</v>
      </c>
      <c r="L32" s="49">
        <v>244.88905510200365</v>
      </c>
      <c r="M32" s="39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9">
        <v>275.78434224371841</v>
      </c>
      <c r="V32" s="43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>
        <v>245.85730774971597</v>
      </c>
      <c r="AR32">
        <v>245.03713489586457</v>
      </c>
      <c r="AS32">
        <v>242.78265946062822</v>
      </c>
      <c r="AT32">
        <v>244.37367856055795</v>
      </c>
      <c r="AU32" s="184">
        <f t="shared" si="0"/>
        <v>10.866459594540352</v>
      </c>
      <c r="AV32" s="184">
        <f t="shared" si="1"/>
        <v>0.65532649797327802</v>
      </c>
      <c r="AX32" s="174" t="s">
        <v>79</v>
      </c>
      <c r="AY32" s="174" t="s">
        <v>122</v>
      </c>
    </row>
    <row r="33" spans="1:51" ht="15" customHeight="1" x14ac:dyDescent="0.2">
      <c r="A33" s="20" t="s">
        <v>41</v>
      </c>
      <c r="B33" s="40">
        <v>212.49</v>
      </c>
      <c r="C33" s="40">
        <v>214.41</v>
      </c>
      <c r="D33" s="40">
        <v>215.8</v>
      </c>
      <c r="E33" s="40">
        <v>221.79</v>
      </c>
      <c r="F33" s="40">
        <v>224.65</v>
      </c>
      <c r="G33" s="40">
        <v>228.46</v>
      </c>
      <c r="H33" s="40">
        <v>223.47</v>
      </c>
      <c r="I33" s="40">
        <v>226.26</v>
      </c>
      <c r="J33" s="40">
        <v>215.96</v>
      </c>
      <c r="K33" s="40">
        <v>229.88</v>
      </c>
      <c r="L33" s="49">
        <v>233.27026985586116</v>
      </c>
      <c r="M33" s="39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9">
        <v>247.06284277801745</v>
      </c>
      <c r="V33" s="43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>
        <v>238.57977137249077</v>
      </c>
      <c r="AR33">
        <v>237.1810215221461</v>
      </c>
      <c r="AS33">
        <v>233.50081490623828</v>
      </c>
      <c r="AT33">
        <v>236.27761032988766</v>
      </c>
      <c r="AU33" s="184">
        <f t="shared" si="0"/>
        <v>15.810630830198027</v>
      </c>
      <c r="AV33" s="184">
        <f t="shared" si="1"/>
        <v>1.1892015986172919</v>
      </c>
      <c r="AX33" s="174" t="s">
        <v>80</v>
      </c>
      <c r="AY33" s="174" t="s">
        <v>123</v>
      </c>
    </row>
    <row r="34" spans="1:51" ht="15" customHeight="1" x14ac:dyDescent="0.2">
      <c r="A34" s="19" t="s">
        <v>20</v>
      </c>
      <c r="B34" s="38">
        <v>324.01062467824977</v>
      </c>
      <c r="C34" s="6">
        <v>355.41293824452299</v>
      </c>
      <c r="D34" s="13">
        <v>360.88929593327367</v>
      </c>
      <c r="E34" s="49">
        <v>324.76097668216494</v>
      </c>
      <c r="F34" s="6">
        <v>347.7308782334365</v>
      </c>
      <c r="G34" s="49">
        <v>352.08859636437211</v>
      </c>
      <c r="H34" s="49">
        <v>354.08119282923928</v>
      </c>
      <c r="I34" s="6">
        <v>349.63753001715298</v>
      </c>
      <c r="J34" s="6">
        <v>351.09227980887044</v>
      </c>
      <c r="K34" s="6">
        <v>325.92672824203112</v>
      </c>
      <c r="L34" s="49">
        <v>315.13634931772731</v>
      </c>
      <c r="M34" s="39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3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>
        <v>394.57199446751997</v>
      </c>
      <c r="AR34">
        <v>405.96956446423923</v>
      </c>
      <c r="AS34">
        <v>413.13261694792055</v>
      </c>
      <c r="AT34">
        <v>425.78840537680463</v>
      </c>
      <c r="AU34" s="184">
        <f t="shared" si="0"/>
        <v>32.190915391330769</v>
      </c>
      <c r="AV34" s="184">
        <f t="shared" si="1"/>
        <v>3.0633718834355474</v>
      </c>
      <c r="AX34" s="174" t="s">
        <v>81</v>
      </c>
      <c r="AY34" s="174" t="s">
        <v>124</v>
      </c>
    </row>
    <row r="35" spans="1:51" ht="15" customHeight="1" x14ac:dyDescent="0.2">
      <c r="A35" s="19" t="s">
        <v>21</v>
      </c>
      <c r="B35" s="38">
        <v>286.19044949007457</v>
      </c>
      <c r="C35" s="6">
        <v>306.293738582846</v>
      </c>
      <c r="D35" s="13">
        <v>308.86781047716016</v>
      </c>
      <c r="E35" s="49">
        <v>299.29670992500871</v>
      </c>
      <c r="F35" s="6">
        <v>323.82055369424489</v>
      </c>
      <c r="G35" s="49">
        <v>325.51058586381583</v>
      </c>
      <c r="H35" s="49">
        <v>323.25470853218138</v>
      </c>
      <c r="I35" s="6">
        <v>320.18819969742873</v>
      </c>
      <c r="J35" s="6">
        <v>316.39852077434642</v>
      </c>
      <c r="K35" s="6">
        <v>292.89893694937336</v>
      </c>
      <c r="L35" s="49">
        <v>278.89117037530696</v>
      </c>
      <c r="M35" s="39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3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>
        <v>347.53755725037433</v>
      </c>
      <c r="AR35">
        <v>362.97361320772808</v>
      </c>
      <c r="AS35">
        <v>375.07982112573637</v>
      </c>
      <c r="AT35">
        <v>390.67897257201128</v>
      </c>
      <c r="AU35" s="184">
        <f t="shared" si="0"/>
        <v>34.643044122653464</v>
      </c>
      <c r="AV35" s="184">
        <f t="shared" si="1"/>
        <v>4.1588884732473161</v>
      </c>
      <c r="AX35" s="174" t="s">
        <v>82</v>
      </c>
      <c r="AY35" s="174" t="s">
        <v>125</v>
      </c>
    </row>
    <row r="36" spans="1:51" ht="15" customHeight="1" x14ac:dyDescent="0.2">
      <c r="A36" s="19" t="s">
        <v>22</v>
      </c>
      <c r="B36" s="38">
        <v>312.07605952380959</v>
      </c>
      <c r="C36" s="6">
        <v>352.68740199896803</v>
      </c>
      <c r="D36" s="13">
        <v>377.99188011408125</v>
      </c>
      <c r="E36" s="49">
        <v>332.80653785311432</v>
      </c>
      <c r="F36" s="6">
        <v>350.35697928045755</v>
      </c>
      <c r="G36" s="49">
        <v>348.23103009825974</v>
      </c>
      <c r="H36" s="49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9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3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>
        <v>400.72711171266326</v>
      </c>
      <c r="AR36">
        <v>410.68684024146472</v>
      </c>
      <c r="AS36">
        <v>415.42944821615032</v>
      </c>
      <c r="AT36">
        <v>423.03743406772026</v>
      </c>
      <c r="AU36" s="184">
        <f t="shared" si="0"/>
        <v>29.6059774777017</v>
      </c>
      <c r="AV36" s="184">
        <f t="shared" si="1"/>
        <v>1.8313544897306984</v>
      </c>
      <c r="AX36" s="174" t="s">
        <v>83</v>
      </c>
      <c r="AY36" s="174" t="s">
        <v>126</v>
      </c>
    </row>
    <row r="37" spans="1:51" ht="15" customHeight="1" x14ac:dyDescent="0.2">
      <c r="A37" s="19" t="s">
        <v>23</v>
      </c>
      <c r="B37" s="38">
        <v>402.00746505109009</v>
      </c>
      <c r="C37" s="6">
        <v>410.58359408515599</v>
      </c>
      <c r="D37" s="13">
        <v>418.70605804623563</v>
      </c>
      <c r="E37" s="49">
        <v>388.46284623597933</v>
      </c>
      <c r="F37" s="6">
        <v>410.54842438507882</v>
      </c>
      <c r="G37" s="49">
        <v>415.8440565681899</v>
      </c>
      <c r="H37" s="49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9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>
        <v>479.7444888120508</v>
      </c>
      <c r="AR37">
        <v>490.43538316030549</v>
      </c>
      <c r="AS37">
        <v>501.70879387340204</v>
      </c>
      <c r="AT37">
        <v>516.12687133344878</v>
      </c>
      <c r="AU37" s="184">
        <f t="shared" si="0"/>
        <v>39.067611989278532</v>
      </c>
      <c r="AV37" s="184">
        <f t="shared" si="1"/>
        <v>2.873794048681733</v>
      </c>
      <c r="AX37" s="174" t="s">
        <v>84</v>
      </c>
      <c r="AY37" s="174" t="s">
        <v>127</v>
      </c>
    </row>
    <row r="38" spans="1:51" ht="15" customHeight="1" x14ac:dyDescent="0.2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3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>
        <v>171.94384100000758</v>
      </c>
      <c r="AR38">
        <v>177.16573516248403</v>
      </c>
      <c r="AS38">
        <v>173.10781701949594</v>
      </c>
      <c r="AT38">
        <v>165.30438293654086</v>
      </c>
      <c r="AU38" s="184">
        <f t="shared" si="0"/>
        <v>16.413778038140915</v>
      </c>
      <c r="AV38" s="184">
        <f t="shared" si="1"/>
        <v>-4.5078461604516864</v>
      </c>
      <c r="AX38" s="174" t="s">
        <v>85</v>
      </c>
      <c r="AY38" s="174" t="s">
        <v>128</v>
      </c>
    </row>
    <row r="39" spans="1:51" ht="15" customHeight="1" x14ac:dyDescent="0.2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>
        <v>872.94405017823487</v>
      </c>
      <c r="AR39">
        <v>872.74368114399442</v>
      </c>
      <c r="AS39">
        <v>855.4968513569529</v>
      </c>
      <c r="AT39">
        <v>858.5445444543185</v>
      </c>
      <c r="AU39" s="184">
        <f t="shared" si="0"/>
        <v>5.5459777779108768</v>
      </c>
      <c r="AV39" s="184">
        <f t="shared" si="1"/>
        <v>0.35624831260705092</v>
      </c>
      <c r="AX39" s="174" t="s">
        <v>86</v>
      </c>
      <c r="AY39" s="174" t="s">
        <v>129</v>
      </c>
    </row>
    <row r="40" spans="1:51" ht="15" customHeight="1" x14ac:dyDescent="0.2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3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>
        <v>1018.7866530914201</v>
      </c>
      <c r="AR40">
        <v>1021.0797394837562</v>
      </c>
      <c r="AS40">
        <v>1022.6950647518848</v>
      </c>
      <c r="AT40">
        <v>1032.7508715845586</v>
      </c>
      <c r="AU40" s="184">
        <f t="shared" si="0"/>
        <v>8.4468046046807839</v>
      </c>
      <c r="AV40" s="184">
        <f t="shared" si="1"/>
        <v>0.9832654110943001</v>
      </c>
      <c r="AX40" s="174" t="s">
        <v>87</v>
      </c>
      <c r="AY40" s="174" t="s">
        <v>130</v>
      </c>
    </row>
    <row r="41" spans="1:51" ht="15" customHeight="1" x14ac:dyDescent="0.2">
      <c r="A41" s="19" t="s">
        <v>24</v>
      </c>
      <c r="B41" s="38">
        <v>247.54870169357665</v>
      </c>
      <c r="C41" s="6">
        <v>236.620550771598</v>
      </c>
      <c r="D41" s="13">
        <v>268.64347103475319</v>
      </c>
      <c r="E41" s="49">
        <v>285.72011189932101</v>
      </c>
      <c r="F41" s="6">
        <v>339.71844240745543</v>
      </c>
      <c r="G41" s="49">
        <v>375.00247284604995</v>
      </c>
      <c r="H41" s="49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9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3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>
        <v>294.46381375242345</v>
      </c>
      <c r="AR41">
        <v>304.01202658229118</v>
      </c>
      <c r="AS41">
        <v>289.86311237651103</v>
      </c>
      <c r="AT41">
        <v>286.9210625925499</v>
      </c>
      <c r="AU41" s="184">
        <f t="shared" si="0"/>
        <v>26.117527640848838</v>
      </c>
      <c r="AV41" s="184">
        <f t="shared" si="1"/>
        <v>-1.0149790222840138</v>
      </c>
      <c r="AX41" s="174" t="s">
        <v>88</v>
      </c>
      <c r="AY41" s="174" t="s">
        <v>131</v>
      </c>
    </row>
    <row r="42" spans="1:51" ht="15" customHeight="1" x14ac:dyDescent="0.2">
      <c r="A42" s="20" t="s">
        <v>42</v>
      </c>
      <c r="B42" s="40">
        <v>495.29</v>
      </c>
      <c r="C42" s="40">
        <v>507.36</v>
      </c>
      <c r="D42" s="40">
        <v>513.41999999999996</v>
      </c>
      <c r="E42" s="40">
        <v>525.72</v>
      </c>
      <c r="F42" s="40">
        <v>524.77</v>
      </c>
      <c r="G42" s="40">
        <v>546.29</v>
      </c>
      <c r="H42" s="40">
        <v>552.91</v>
      </c>
      <c r="I42" s="40">
        <v>559.01</v>
      </c>
      <c r="J42" s="40">
        <v>505.51</v>
      </c>
      <c r="K42" s="40">
        <v>547.11</v>
      </c>
      <c r="L42" s="8">
        <v>540.20365138588886</v>
      </c>
      <c r="M42" s="39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3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>
        <v>568.49664795020828</v>
      </c>
      <c r="AR42">
        <v>576.88782568999534</v>
      </c>
      <c r="AS42">
        <v>583.75883856759185</v>
      </c>
      <c r="AT42">
        <v>589.28416044431515</v>
      </c>
      <c r="AU42" s="184">
        <f t="shared" si="0"/>
        <v>21.026775893098449</v>
      </c>
      <c r="AV42" s="184">
        <f t="shared" si="1"/>
        <v>0.94650761781717063</v>
      </c>
      <c r="AX42" s="174" t="s">
        <v>89</v>
      </c>
      <c r="AY42" s="174" t="s">
        <v>132</v>
      </c>
    </row>
    <row r="43" spans="1:51" ht="15" customHeight="1" x14ac:dyDescent="0.2">
      <c r="A43" s="20" t="s">
        <v>43</v>
      </c>
      <c r="B43" s="40">
        <v>626.53</v>
      </c>
      <c r="C43" s="40">
        <v>621.39</v>
      </c>
      <c r="D43" s="40">
        <v>623.1</v>
      </c>
      <c r="E43" s="40">
        <v>627.33000000000004</v>
      </c>
      <c r="F43" s="40">
        <v>646.17999999999995</v>
      </c>
      <c r="G43" s="40">
        <v>632.09</v>
      </c>
      <c r="H43" s="40">
        <v>630.47</v>
      </c>
      <c r="I43" s="40">
        <v>647.29</v>
      </c>
      <c r="J43" s="40">
        <v>627</v>
      </c>
      <c r="K43" s="40">
        <v>641.41</v>
      </c>
      <c r="L43" s="8">
        <v>649.19260466830485</v>
      </c>
      <c r="M43" s="39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3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>
        <v>707.31229270596896</v>
      </c>
      <c r="AR43">
        <v>712.95035693689101</v>
      </c>
      <c r="AS43">
        <v>718.39233418727542</v>
      </c>
      <c r="AT43">
        <v>730.23215991561551</v>
      </c>
      <c r="AU43" s="184">
        <f t="shared" si="0"/>
        <v>9.9705947904978629</v>
      </c>
      <c r="AV43" s="184">
        <f t="shared" si="1"/>
        <v>1.6481002322685698</v>
      </c>
      <c r="AX43" s="174" t="s">
        <v>90</v>
      </c>
      <c r="AY43" s="174" t="s">
        <v>133</v>
      </c>
    </row>
    <row r="44" spans="1:51" ht="15" customHeight="1" x14ac:dyDescent="0.2">
      <c r="A44" s="19" t="s">
        <v>25</v>
      </c>
      <c r="B44" s="38">
        <v>210.57552180589681</v>
      </c>
      <c r="C44" s="6">
        <v>215.55</v>
      </c>
      <c r="D44" s="13">
        <v>255.86475206458798</v>
      </c>
      <c r="E44" s="49">
        <v>250.30486756877144</v>
      </c>
      <c r="F44" s="6">
        <v>279.15180138094013</v>
      </c>
      <c r="G44" s="49">
        <v>292.05905371222423</v>
      </c>
      <c r="H44" s="49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9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3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>
        <v>250.69927151494022</v>
      </c>
      <c r="AR44">
        <v>256.43814347690949</v>
      </c>
      <c r="AS44">
        <v>256.05876633892495</v>
      </c>
      <c r="AT44">
        <v>245.6196696165033</v>
      </c>
      <c r="AU44" s="184">
        <f t="shared" si="0"/>
        <v>29.114451818486035</v>
      </c>
      <c r="AV44" s="184">
        <f t="shared" si="1"/>
        <v>-4.0768362949168617</v>
      </c>
      <c r="AX44" s="174" t="s">
        <v>91</v>
      </c>
      <c r="AY44" s="174" t="s">
        <v>134</v>
      </c>
    </row>
    <row r="45" spans="1:51" ht="15" customHeight="1" x14ac:dyDescent="0.2">
      <c r="A45" s="19"/>
      <c r="B45" s="38"/>
      <c r="C45" s="6"/>
      <c r="D45" s="13"/>
      <c r="E45" s="49"/>
      <c r="F45" s="6"/>
      <c r="G45" s="49"/>
      <c r="H45" s="49"/>
      <c r="I45" s="6"/>
      <c r="J45" s="6"/>
      <c r="K45" s="6"/>
      <c r="L45" s="8"/>
      <c r="M45" s="39"/>
      <c r="N45" s="17"/>
      <c r="O45" s="17"/>
      <c r="P45" s="8"/>
      <c r="Q45" s="8"/>
      <c r="R45" s="17"/>
      <c r="S45" s="17"/>
      <c r="T45" s="17"/>
      <c r="U45" s="29"/>
      <c r="V45" s="43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9" spans="2:23" x14ac:dyDescent="0.2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/>
      <c r="W49"/>
    </row>
    <row r="50" spans="2:23" x14ac:dyDescent="0.2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/>
      <c r="W50"/>
    </row>
    <row r="51" spans="2:23" x14ac:dyDescent="0.2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/>
      <c r="W51"/>
    </row>
    <row r="52" spans="2:23" x14ac:dyDescent="0.2">
      <c r="N52" s="44"/>
      <c r="O52" s="44"/>
      <c r="P52" s="44"/>
      <c r="Q52" s="44"/>
      <c r="R52" s="44"/>
      <c r="S52" s="44"/>
      <c r="T52" s="44"/>
      <c r="U52" s="44"/>
      <c r="V52"/>
      <c r="W52"/>
    </row>
  </sheetData>
  <sortState xmlns:xlrd2="http://schemas.microsoft.com/office/spreadsheetml/2017/richdata2" ref="A2:AT52">
    <sortCondition ref="A1:A5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 </vt:lpstr>
      <vt:lpstr>OSUN</vt:lpstr>
      <vt:lpstr>OYO</vt:lpstr>
      <vt:lpstr>JIGAWA </vt:lpstr>
      <vt:lpstr>KADUNA </vt:lpstr>
      <vt:lpstr>KANO </vt:lpstr>
      <vt:lpstr>KATSINA</vt:lpstr>
      <vt:lpstr>KEBBI </vt:lpstr>
      <vt:lpstr>ZAMFARA 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BUKOLA OLAITAN</cp:lastModifiedBy>
  <cp:lastPrinted>2018-10-10T12:42:39Z</cp:lastPrinted>
  <dcterms:created xsi:type="dcterms:W3CDTF">2018-06-13T19:28:29Z</dcterms:created>
  <dcterms:modified xsi:type="dcterms:W3CDTF">2020-10-15T14:58:03Z</dcterms:modified>
</cp:coreProperties>
</file>